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ETFs AUM/2025/"/>
    </mc:Choice>
  </mc:AlternateContent>
  <xr:revisionPtr revIDLastSave="0" documentId="8_{DADA7031-968B-4B62-AE65-1DE59175FEFB}" xr6:coauthVersionLast="47" xr6:coauthVersionMax="47" xr10:uidLastSave="{00000000-0000-0000-0000-000000000000}"/>
  <bookViews>
    <workbookView xWindow="-13032" yWindow="12852" windowWidth="23256" windowHeight="12456" xr2:uid="{ACC072C3-4219-4BC8-86E0-E3656221DE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E44" i="1"/>
</calcChain>
</file>

<file path=xl/sharedStrings.xml><?xml version="1.0" encoding="utf-8"?>
<sst xmlns="http://schemas.openxmlformats.org/spreadsheetml/2006/main" count="164" uniqueCount="133">
  <si>
    <t>ETFs table</t>
  </si>
  <si>
    <t>Provider</t>
  </si>
  <si>
    <t>Name</t>
  </si>
  <si>
    <t>Benchmark</t>
  </si>
  <si>
    <t>ETF AUM in USD   Mln 30 Sep</t>
  </si>
  <si>
    <t>ETF 1-yr TR (%)</t>
  </si>
  <si>
    <t>Benchmark 1-yr TR (%)</t>
  </si>
  <si>
    <t>EPRE FP Equity</t>
  </si>
  <si>
    <t>Amundi</t>
  </si>
  <si>
    <t>Amundi ETF FTSE EPRA Europe Real Estate UCITS ETF</t>
  </si>
  <si>
    <t>FTSE EPRA Nareit Developed Europe Total Return Index</t>
  </si>
  <si>
    <t>EPRA FP Equity</t>
  </si>
  <si>
    <t>Amundi ETF FTSE EPRA Global UCITS</t>
  </si>
  <si>
    <t>FTSE EPRA Nareit Developed Index Net TRI EUR</t>
  </si>
  <si>
    <t>IDWP LN Equity</t>
  </si>
  <si>
    <t>Blackrock</t>
  </si>
  <si>
    <t>iShares Developed Markets Property Yield UCITS ETF</t>
  </si>
  <si>
    <t>FTSE EPRA Nareit Developed Dividend+ Net Total Return Index USD</t>
  </si>
  <si>
    <t>IPRP NA Equity</t>
  </si>
  <si>
    <t>iShares European Property Yield UCITS ETF</t>
  </si>
  <si>
    <t>FTSE EPRA Nareit Developed Europe Ex UK Dividend+ Net of Tax TR EUR</t>
  </si>
  <si>
    <t>IUKP LN Equity</t>
  </si>
  <si>
    <t>iShares UK Property UCITS ETF</t>
  </si>
  <si>
    <t>FTSE EPRA Nareit UK Net TR Index</t>
  </si>
  <si>
    <t>IDUP LN Equity</t>
  </si>
  <si>
    <t>iShares US Property Yield UCITS ETF</t>
  </si>
  <si>
    <t>FTSE EPRA Nareit US Dividend+ Net Total Return Index USD</t>
  </si>
  <si>
    <t>IFGL US Equity</t>
  </si>
  <si>
    <t>iShares International Developed Real Estate ETF</t>
  </si>
  <si>
    <t>FTSE EPRA Nareit Developed ex US Index Net Total Return Index</t>
  </si>
  <si>
    <t>IASP LN Equity</t>
  </si>
  <si>
    <t xml:space="preserve">iShares Asia Property Yield UCITS ETF </t>
  </si>
  <si>
    <t>FTSE EPRA Nareit Developed Asia Dividend+ Net Total Return USD</t>
  </si>
  <si>
    <t>REET US Equity</t>
  </si>
  <si>
    <t>iShares Global REIT ETF</t>
  </si>
  <si>
    <t>FTSE EPRA Nareit Global REITs Net Tax Index</t>
  </si>
  <si>
    <t>ERET US Equity</t>
  </si>
  <si>
    <t> iShares Environmentally Aware Real Estate ETF</t>
  </si>
  <si>
    <t>FTSE EPRA Nareit Developed Green Target Net Tax Index</t>
  </si>
  <si>
    <t>EEA FP Equity</t>
  </si>
  <si>
    <t>BNP Paribas</t>
  </si>
  <si>
    <t>BNP Paribas Easy FTSE EPRA Nareit Eurozone Capped</t>
  </si>
  <si>
    <t>FTSE EPRA Nareit Eurozone Capped Net TR</t>
  </si>
  <si>
    <t>GREAL FP Equity</t>
  </si>
  <si>
    <t>BNPP E FTSE EPRA Nt Dv Er UK Gn ETF Acc</t>
  </si>
  <si>
    <t>FTSE EPRA Nareit Developed Europe ex UK Green Total Return Index</t>
  </si>
  <si>
    <t>GRCTB FP Equity</t>
  </si>
  <si>
    <t>BNP Paribas Easy FTSE EPRA/NAREIT Global Developed Green CTB UCITS ETF</t>
  </si>
  <si>
    <t>FTSE EPRA Nareit Developed Green EU CTB Net Tax Index</t>
  </si>
  <si>
    <t>#N/A N/A</t>
  </si>
  <si>
    <t>D5BK GY Equity</t>
  </si>
  <si>
    <t>Deutsche Bank</t>
  </si>
  <si>
    <t>db x-trackers FTSE EPRA Nareit Developed Europe Real Estate ETF (DR) 1C</t>
  </si>
  <si>
    <t>XREA GY Equity</t>
  </si>
  <si>
    <t>db x-trackers FTSE Developed Europe Ex UK Property UCITS ETF (DR) 1C</t>
  </si>
  <si>
    <t>FTSE EPRA Nareit Developed Europe Ex UK Capped Net Index Net Return EUR</t>
  </si>
  <si>
    <t>DTRE US Equity</t>
  </si>
  <si>
    <t>First Trust</t>
  </si>
  <si>
    <t>First Trust Alerian Disruptive Technology Real Estate ETF</t>
  </si>
  <si>
    <t>FTSE EPRA Nareit Developed Total Return Index USD</t>
  </si>
  <si>
    <t>H4ZL GR Equity</t>
  </si>
  <si>
    <t>HSBC</t>
  </si>
  <si>
    <t>HSBC FTSE EPRA Nareit Developed UCITS ETF</t>
  </si>
  <si>
    <t>FTSE EPRA Nareit Developed Index Net TRI USD</t>
  </si>
  <si>
    <t>MWO FP Equity</t>
  </si>
  <si>
    <t>Lyxor</t>
  </si>
  <si>
    <t>Lyxor FTSE EPRA Nareit Global Developed UCITS ETF</t>
  </si>
  <si>
    <t>MEH FP Equity</t>
  </si>
  <si>
    <t xml:space="preserve">Lyxor FTSE EPRA Nareit Developed Europe UCITS ETF </t>
  </si>
  <si>
    <t>PMEH FP Equity</t>
  </si>
  <si>
    <t>Lyxor PEA FTSE EPRA Nareit Developed Europe UCITS ETF</t>
  </si>
  <si>
    <t>AXJREIT SP Equity</t>
  </si>
  <si>
    <t>Nikko Asset Management</t>
  </si>
  <si>
    <t>NikkoAM - STC Asia REIT</t>
  </si>
  <si>
    <t>FTSE EPRA Nareit Asia ex Japan REITs Index</t>
  </si>
  <si>
    <t>1495 JT Equity</t>
  </si>
  <si>
    <t>Listed Index Fund Asian REIT</t>
  </si>
  <si>
    <t>FTSE EPRA Nareit Asia ex Japan REITs Price SGD Index</t>
  </si>
  <si>
    <t>ZPRP GY Equity</t>
  </si>
  <si>
    <t>SSGA</t>
  </si>
  <si>
    <t>SPDR FTSE EPRA Europe ex UK Real Estate UCITS ETF</t>
  </si>
  <si>
    <t>FTSE EPRA Nareit Developed Europe Ex UK Index Net TRI</t>
  </si>
  <si>
    <t>ETFGRE SJ Equity</t>
  </si>
  <si>
    <t>STANLIB</t>
  </si>
  <si>
    <t>STANLIB Global REIT Index Feeder ETF</t>
  </si>
  <si>
    <t>REIT AT Equity</t>
  </si>
  <si>
    <t>VanEck</t>
  </si>
  <si>
    <t>VanEck Vectors International Property Hedged ETF</t>
  </si>
  <si>
    <t>FTSE EPRA Nareit Developed ex Australia Rental in AUD Hedged Net TRI</t>
  </si>
  <si>
    <t>DWS Investment GmbH</t>
  </si>
  <si>
    <t>Xtrackers FTSE Developed Europe Real Estate UCITS ETF</t>
  </si>
  <si>
    <t>FTSE EPRA Nareit Developed Europe Net Tax TR EUR</t>
  </si>
  <si>
    <t>ZRPR GR Equity</t>
  </si>
  <si>
    <t>State Street</t>
  </si>
  <si>
    <t>FTSE EPRA Nareit Developed Europe ex UK TR</t>
  </si>
  <si>
    <t>PMEHEUR EP Equity</t>
  </si>
  <si>
    <t>Amundi Asset Management, SAS</t>
  </si>
  <si>
    <t>Amundi PEA Immo Euro FTSE EPRA/NAREIT UCITS ETF</t>
  </si>
  <si>
    <t>R8TA GR Equity</t>
  </si>
  <si>
    <t>abrdn Investments</t>
  </si>
  <si>
    <t>abrdn Future Real Estate UCITS ETF</t>
  </si>
  <si>
    <t>FTSE EPRA Nareit Developed NR</t>
  </si>
  <si>
    <t>EEE FP Equity</t>
  </si>
  <si>
    <t>BNP Paribas Easy FTSE EPRA/NAREIT Eurozone Capped</t>
  </si>
  <si>
    <t>FTSE EPRA Nareit Eurozone Capped Net Tax TR EUR</t>
  </si>
  <si>
    <t>CGRE CN Equity</t>
  </si>
  <si>
    <t>CI Investments</t>
  </si>
  <si>
    <t>CI Global REIT Private Pool</t>
  </si>
  <si>
    <t>FTSE EPRA Nareit Developed TR CAD</t>
  </si>
  <si>
    <t>RITA US Equity</t>
  </si>
  <si>
    <t>RITA ETF</t>
  </si>
  <si>
    <t>ETFB Green SRI REITs ETF</t>
  </si>
  <si>
    <t>FTSE EPRA Nareit IR Dev REITs Islamic Green Cap TR</t>
  </si>
  <si>
    <t>HPNA LN Equity</t>
  </si>
  <si>
    <t>HSBC FTSE Epra Nareit Developed Climate Paris Aligned UCITS ETF Fund</t>
  </si>
  <si>
    <t>FTSE EPRA Nareit Developed Green EU PAB TR USD</t>
  </si>
  <si>
    <t>H41W GR Equity</t>
  </si>
  <si>
    <t>HSBC FTSE Epra Nareit Developed Islamic UCITS ETF Fund</t>
  </si>
  <si>
    <t>FTSE EPRA Nareit IdealRatings Dev Islamic NR USD</t>
  </si>
  <si>
    <t>HPRD LN Equity</t>
  </si>
  <si>
    <t>HSBC FTSE EPRA/NAREIT Developed UCITS ETF Fund</t>
  </si>
  <si>
    <t>FTSE EPRA Nareit Developed NR USD</t>
  </si>
  <si>
    <t>GLPR AU Equity</t>
  </si>
  <si>
    <t>iShares Core FTSE Global Property Ex Australia (AUD Hedged) ETF</t>
  </si>
  <si>
    <t>FTSE EPRA Nareit Dev ex Aus Rental Net Tax TR AUDH</t>
  </si>
  <si>
    <t>XREA GR Equity</t>
  </si>
  <si>
    <t>Xtrackers FTSE Developed Europe ex UK Real Estate UCITS ETF Fund</t>
  </si>
  <si>
    <t>FTSE EPRA/NAREIT Dev Europe Ex UK Cap Net Tax EUR</t>
  </si>
  <si>
    <t>GREIT SW Equity</t>
  </si>
  <si>
    <t>Credit Suisse</t>
  </si>
  <si>
    <t>CSIF IE FTSE EPRA NAREIT Developed Green Blue UCITS ETF</t>
  </si>
  <si>
    <t>FTSE EPRA Nareit Developed Green Net Tax Index USD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</si>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</sst>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6"/>
      <color rgb="FF12497F"/>
      <name val="Arial"/>
      <family val="2"/>
    </font>
    <font>
      <b/>
      <sz val="9"/>
      <color indexed="9"/>
      <name val="Arial"/>
      <family val="2"/>
    </font>
    <font>
      <sz val="9"/>
      <color rgb="FF12497F"/>
      <name val="Arial"/>
      <family val="2"/>
    </font>
    <font>
      <b/>
      <sz val="9"/>
      <color rgb="FF12497F"/>
      <name val="Arial"/>
      <family val="2"/>
    </font>
    <font>
      <sz val="9"/>
      <color rgb="FF00206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4BC"/>
        <bgColor indexed="64"/>
      </patternFill>
    </fill>
    <fill>
      <patternFill patternType="solid">
        <fgColor rgb="FFF0F7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BA61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3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 wrapText="1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2" fontId="5" fillId="4" borderId="0" xfId="0" applyNumberFormat="1" applyFont="1" applyFill="1" applyAlignment="1">
      <alignment vertical="center"/>
    </xf>
    <xf numFmtId="2" fontId="7" fillId="4" borderId="0" xfId="1" applyNumberFormat="1" applyFont="1" applyFill="1" applyAlignment="1">
      <alignment horizontal="center" vertical="center"/>
    </xf>
    <xf numFmtId="2" fontId="0" fillId="0" borderId="0" xfId="0" applyNumberFormat="1"/>
    <xf numFmtId="0" fontId="5" fillId="5" borderId="0" xfId="0" applyFont="1" applyFill="1" applyAlignment="1">
      <alignment vertical="center"/>
    </xf>
    <xf numFmtId="10" fontId="0" fillId="0" borderId="0" xfId="1" applyNumberFormat="1" applyFont="1"/>
    <xf numFmtId="0" fontId="5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2" xfId="0" applyFont="1" applyFill="1" applyBorder="1"/>
    <xf numFmtId="0" fontId="5" fillId="7" borderId="3" xfId="0" applyFont="1" applyFill="1" applyBorder="1"/>
    <xf numFmtId="2" fontId="6" fillId="7" borderId="3" xfId="0" applyNumberFormat="1" applyFont="1" applyFill="1" applyBorder="1" applyAlignment="1">
      <alignment horizontal="center" vertical="center"/>
    </xf>
    <xf numFmtId="10" fontId="5" fillId="7" borderId="2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2" borderId="0" xfId="0" quotePrefix="1" applyFont="1" applyFill="1"/>
  </cellXfs>
  <cellStyles count="3">
    <cellStyle name="Normal" xfId="0" builtinId="0"/>
    <cellStyle name="Normal 11" xfId="2" xr:uid="{8EBA6401-95B5-4159-B3F9-9E79B18788B2}"/>
    <cellStyle name="Per cent" xfId="1" builtinId="5"/>
  </cellStyles>
  <dxfs count="3">
    <dxf>
      <font>
        <color rgb="FF9C0006"/>
      </font>
    </dxf>
    <dxf>
      <fill>
        <patternFill>
          <bgColor rgb="FFFFFFFF"/>
        </patternFill>
      </fill>
    </dxf>
    <dxf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98878</xdr:colOff>
      <xdr:row>1</xdr:row>
      <xdr:rowOff>9072</xdr:rowOff>
    </xdr:from>
    <xdr:to>
      <xdr:col>6</xdr:col>
      <xdr:colOff>644706</xdr:colOff>
      <xdr:row>3</xdr:row>
      <xdr:rowOff>110672</xdr:rowOff>
    </xdr:to>
    <xdr:pic>
      <xdr:nvPicPr>
        <xdr:cNvPr id="2" name="Picture 1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583FF3D2-0A21-46FD-B8DF-7B57B818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7648" y="159567"/>
          <a:ext cx="528683" cy="42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ec.gov/Archives/edgar/data/1100663/000119312522286713/d352646d497k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344B-ABA5-42F8-86DD-F745B3F099B9}">
  <dimension ref="A3:I54"/>
  <sheetViews>
    <sheetView tabSelected="1" workbookViewId="0">
      <selection sqref="A1:XFD1048576"/>
    </sheetView>
  </sheetViews>
  <sheetFormatPr defaultColWidth="9.140625" defaultRowHeight="12" x14ac:dyDescent="0.2"/>
  <cols>
    <col min="1" max="1" width="9.140625" style="1"/>
    <col min="2" max="2" width="27.85546875" style="1" customWidth="1"/>
    <col min="3" max="3" width="64.7109375" style="1" customWidth="1"/>
    <col min="4" max="4" width="61.42578125" style="1" customWidth="1"/>
    <col min="5" max="5" width="19.42578125" style="21" customWidth="1"/>
    <col min="6" max="6" width="12.5703125" style="21" customWidth="1"/>
    <col min="7" max="7" width="10.42578125" style="1" customWidth="1"/>
    <col min="8" max="16384" width="9.140625" style="1"/>
  </cols>
  <sheetData>
    <row r="3" spans="1:8" ht="20.25" x14ac:dyDescent="0.3">
      <c r="B3" s="2" t="s">
        <v>0</v>
      </c>
      <c r="C3" s="2"/>
      <c r="D3" s="2"/>
      <c r="E3" s="2"/>
      <c r="F3" s="2"/>
      <c r="G3" s="2"/>
    </row>
    <row r="5" spans="1:8" ht="36.950000000000003" customHeight="1" x14ac:dyDescent="0.2"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8" s="5" customFormat="1" ht="12" customHeight="1" x14ac:dyDescent="0.25">
      <c r="A6" s="5" t="s">
        <v>7</v>
      </c>
      <c r="B6" s="6" t="s">
        <v>8</v>
      </c>
      <c r="C6" s="7" t="s">
        <v>9</v>
      </c>
      <c r="D6" s="7" t="s">
        <v>10</v>
      </c>
      <c r="E6" s="8">
        <v>88.151120000000006</v>
      </c>
      <c r="F6" s="9">
        <v>-8.6739650000000008</v>
      </c>
      <c r="G6" s="9">
        <v>-7.7012289999999997</v>
      </c>
      <c r="H6" s="10"/>
    </row>
    <row r="7" spans="1:8" s="5" customFormat="1" x14ac:dyDescent="0.2">
      <c r="A7" s="5" t="s">
        <v>11</v>
      </c>
      <c r="B7" s="6" t="s">
        <v>8</v>
      </c>
      <c r="C7" s="7" t="s">
        <v>12</v>
      </c>
      <c r="D7" s="7" t="s">
        <v>13</v>
      </c>
      <c r="E7" s="8">
        <v>796.52319999999997</v>
      </c>
      <c r="F7" s="9">
        <v>-5.7929550000000001</v>
      </c>
      <c r="G7" s="9">
        <v>-5.7542150000000003</v>
      </c>
    </row>
    <row r="8" spans="1:8" s="5" customFormat="1" x14ac:dyDescent="0.2">
      <c r="A8" s="5" t="s">
        <v>14</v>
      </c>
      <c r="B8" s="6" t="s">
        <v>15</v>
      </c>
      <c r="C8" s="7" t="s">
        <v>16</v>
      </c>
      <c r="D8" s="7" t="s">
        <v>17</v>
      </c>
      <c r="E8" s="8">
        <v>1551.317</v>
      </c>
      <c r="F8" s="9">
        <v>-0.88984240000000003</v>
      </c>
      <c r="G8" s="9">
        <v>-5.8304850000000004</v>
      </c>
    </row>
    <row r="9" spans="1:8" s="5" customFormat="1" x14ac:dyDescent="0.2">
      <c r="A9" s="5" t="s">
        <v>18</v>
      </c>
      <c r="B9" s="6" t="s">
        <v>15</v>
      </c>
      <c r="C9" s="7" t="s">
        <v>19</v>
      </c>
      <c r="D9" s="7" t="s">
        <v>20</v>
      </c>
      <c r="E9" s="8">
        <v>1576.7729999999999</v>
      </c>
      <c r="F9" s="9">
        <v>-2.5043199999999999</v>
      </c>
      <c r="G9" s="9">
        <v>-2.7176459999999998</v>
      </c>
    </row>
    <row r="10" spans="1:8" s="5" customFormat="1" x14ac:dyDescent="0.2">
      <c r="A10" s="5" t="s">
        <v>21</v>
      </c>
      <c r="B10" s="6" t="s">
        <v>15</v>
      </c>
      <c r="C10" s="7" t="s">
        <v>22</v>
      </c>
      <c r="D10" s="7" t="s">
        <v>23</v>
      </c>
      <c r="E10" s="8">
        <v>627.47</v>
      </c>
      <c r="F10" s="9">
        <v>-13.53679</v>
      </c>
      <c r="G10" s="9">
        <v>-16.94849</v>
      </c>
    </row>
    <row r="11" spans="1:8" s="5" customFormat="1" x14ac:dyDescent="0.2">
      <c r="A11" s="5" t="s">
        <v>24</v>
      </c>
      <c r="B11" s="6" t="s">
        <v>15</v>
      </c>
      <c r="C11" s="7" t="s">
        <v>25</v>
      </c>
      <c r="D11" s="7" t="s">
        <v>26</v>
      </c>
      <c r="E11" s="8">
        <v>608.41309999999999</v>
      </c>
      <c r="F11" s="9">
        <v>-3.914266</v>
      </c>
      <c r="G11" s="9">
        <v>-8.8433689999999991</v>
      </c>
    </row>
    <row r="12" spans="1:8" s="5" customFormat="1" x14ac:dyDescent="0.2">
      <c r="A12" s="5" t="s">
        <v>27</v>
      </c>
      <c r="B12" s="6" t="s">
        <v>15</v>
      </c>
      <c r="C12" s="7" t="s">
        <v>28</v>
      </c>
      <c r="D12" s="7" t="s">
        <v>29</v>
      </c>
      <c r="E12" s="8">
        <v>94.697408899999999</v>
      </c>
      <c r="F12" s="9">
        <v>5.5256809999999996</v>
      </c>
      <c r="G12" s="9">
        <v>0.33846500000000002</v>
      </c>
    </row>
    <row r="13" spans="1:8" s="5" customFormat="1" x14ac:dyDescent="0.2">
      <c r="A13" s="5" t="s">
        <v>30</v>
      </c>
      <c r="B13" s="6" t="s">
        <v>15</v>
      </c>
      <c r="C13" s="7" t="s">
        <v>31</v>
      </c>
      <c r="D13" s="7" t="s">
        <v>32</v>
      </c>
      <c r="E13" s="8">
        <v>259.02</v>
      </c>
      <c r="F13" s="9">
        <v>10.019740000000001</v>
      </c>
      <c r="G13" s="9">
        <v>6.8479479999999997</v>
      </c>
    </row>
    <row r="14" spans="1:8" s="5" customFormat="1" x14ac:dyDescent="0.2">
      <c r="A14" s="5" t="s">
        <v>33</v>
      </c>
      <c r="B14" s="6" t="s">
        <v>15</v>
      </c>
      <c r="C14" s="11" t="s">
        <v>34</v>
      </c>
      <c r="D14" s="7" t="s">
        <v>35</v>
      </c>
      <c r="E14" s="8">
        <v>3850.5553770000001</v>
      </c>
      <c r="F14" s="9">
        <v>-0.83481439999999996</v>
      </c>
      <c r="G14" s="9">
        <v>-7.0183460000000002</v>
      </c>
    </row>
    <row r="15" spans="1:8" s="5" customFormat="1" x14ac:dyDescent="0.2">
      <c r="A15" s="5" t="s">
        <v>36</v>
      </c>
      <c r="B15" s="6" t="s">
        <v>15</v>
      </c>
      <c r="C15" s="7" t="s">
        <v>37</v>
      </c>
      <c r="D15" s="7" t="s">
        <v>38</v>
      </c>
      <c r="E15" s="8">
        <v>9.8117225999999995</v>
      </c>
      <c r="F15" s="9">
        <v>8.1589449999999994E-2</v>
      </c>
      <c r="G15" s="9">
        <v>-6.0240359999999997</v>
      </c>
    </row>
    <row r="16" spans="1:8" s="5" customFormat="1" x14ac:dyDescent="0.2">
      <c r="A16" s="5" t="s">
        <v>39</v>
      </c>
      <c r="B16" s="6" t="s">
        <v>40</v>
      </c>
      <c r="C16" s="7" t="s">
        <v>41</v>
      </c>
      <c r="D16" s="7" t="s">
        <v>42</v>
      </c>
      <c r="E16" s="8">
        <v>245.066</v>
      </c>
      <c r="F16" s="9">
        <v>-1.530724</v>
      </c>
      <c r="G16" s="9">
        <v>-1.646625</v>
      </c>
    </row>
    <row r="17" spans="1:9" s="5" customFormat="1" x14ac:dyDescent="0.2">
      <c r="A17" s="5" t="s">
        <v>43</v>
      </c>
      <c r="B17" s="6" t="s">
        <v>40</v>
      </c>
      <c r="C17" s="7" t="s">
        <v>44</v>
      </c>
      <c r="D17" s="7" t="s">
        <v>45</v>
      </c>
      <c r="E17" s="8">
        <v>126.7332</v>
      </c>
      <c r="F17" s="9">
        <v>-12.601129999999999</v>
      </c>
      <c r="G17" s="9">
        <v>-8.6814830000000001</v>
      </c>
    </row>
    <row r="18" spans="1:9" s="5" customFormat="1" ht="15" x14ac:dyDescent="0.25">
      <c r="A18" s="5" t="s">
        <v>46</v>
      </c>
      <c r="B18" s="6" t="s">
        <v>40</v>
      </c>
      <c r="C18" s="7" t="s">
        <v>47</v>
      </c>
      <c r="D18" s="7" t="s">
        <v>48</v>
      </c>
      <c r="E18" s="8">
        <v>30.689550000000001</v>
      </c>
      <c r="F18" s="9" t="s">
        <v>49</v>
      </c>
      <c r="G18" s="9" t="s">
        <v>49</v>
      </c>
      <c r="H18"/>
    </row>
    <row r="19" spans="1:9" s="5" customFormat="1" x14ac:dyDescent="0.2">
      <c r="A19" s="5" t="s">
        <v>50</v>
      </c>
      <c r="B19" s="6" t="s">
        <v>51</v>
      </c>
      <c r="C19" s="7" t="s">
        <v>52</v>
      </c>
      <c r="D19" s="7" t="s">
        <v>10</v>
      </c>
      <c r="E19" s="8">
        <v>909.9</v>
      </c>
      <c r="F19" s="9">
        <v>-8.7536799999999992</v>
      </c>
      <c r="G19" s="9">
        <v>-8.2999519999999993</v>
      </c>
    </row>
    <row r="20" spans="1:9" s="5" customFormat="1" x14ac:dyDescent="0.2">
      <c r="A20" s="5" t="s">
        <v>53</v>
      </c>
      <c r="B20" s="6" t="s">
        <v>51</v>
      </c>
      <c r="C20" s="7" t="s">
        <v>54</v>
      </c>
      <c r="D20" s="7" t="s">
        <v>55</v>
      </c>
      <c r="E20" s="8">
        <v>22.07874</v>
      </c>
      <c r="F20" s="9">
        <v>-3.7381570000000002</v>
      </c>
      <c r="G20" s="9">
        <v>-8.6814830000000001</v>
      </c>
    </row>
    <row r="21" spans="1:9" s="5" customFormat="1" x14ac:dyDescent="0.2">
      <c r="A21" s="5" t="s">
        <v>56</v>
      </c>
      <c r="B21" s="6" t="s">
        <v>57</v>
      </c>
      <c r="C21" s="7" t="s">
        <v>58</v>
      </c>
      <c r="D21" s="7" t="s">
        <v>59</v>
      </c>
      <c r="E21" s="8">
        <v>15.64572826</v>
      </c>
      <c r="F21" s="9">
        <v>-6.9346620000000003</v>
      </c>
      <c r="G21" s="9">
        <v>-4.0713020000000002</v>
      </c>
    </row>
    <row r="22" spans="1:9" s="5" customFormat="1" x14ac:dyDescent="0.2">
      <c r="A22" s="5" t="s">
        <v>60</v>
      </c>
      <c r="B22" s="6" t="s">
        <v>61</v>
      </c>
      <c r="C22" s="7" t="s">
        <v>62</v>
      </c>
      <c r="D22" s="7" t="s">
        <v>63</v>
      </c>
      <c r="E22" s="8">
        <v>2161.4810000000002</v>
      </c>
      <c r="F22" s="9">
        <v>-5.2697799999999999</v>
      </c>
      <c r="G22" s="9">
        <v>-4.6285879999999997</v>
      </c>
    </row>
    <row r="23" spans="1:9" s="5" customFormat="1" x14ac:dyDescent="0.2">
      <c r="A23" s="5" t="s">
        <v>64</v>
      </c>
      <c r="B23" s="6" t="s">
        <v>65</v>
      </c>
      <c r="C23" s="7" t="s">
        <v>66</v>
      </c>
      <c r="D23" s="7" t="s">
        <v>63</v>
      </c>
      <c r="E23" s="8">
        <v>81.133160000000004</v>
      </c>
      <c r="F23" s="9">
        <v>-5.7738009999999997</v>
      </c>
      <c r="G23" s="9">
        <v>-5.6202810000000003</v>
      </c>
    </row>
    <row r="24" spans="1:9" s="5" customFormat="1" x14ac:dyDescent="0.2">
      <c r="A24" s="5" t="s">
        <v>67</v>
      </c>
      <c r="B24" s="6" t="s">
        <v>65</v>
      </c>
      <c r="C24" s="7" t="s">
        <v>68</v>
      </c>
      <c r="D24" s="7" t="s">
        <v>10</v>
      </c>
      <c r="E24" s="8">
        <v>88.151120000000006</v>
      </c>
      <c r="F24" s="9">
        <v>-8.2977519999999991</v>
      </c>
      <c r="G24" s="9">
        <v>-5.6202810000000003</v>
      </c>
    </row>
    <row r="25" spans="1:9" s="5" customFormat="1" x14ac:dyDescent="0.2">
      <c r="A25" s="5" t="s">
        <v>69</v>
      </c>
      <c r="B25" s="6" t="s">
        <v>65</v>
      </c>
      <c r="C25" s="7" t="s">
        <v>70</v>
      </c>
      <c r="D25" s="7" t="s">
        <v>10</v>
      </c>
      <c r="E25" s="8">
        <v>37.096989999999998</v>
      </c>
      <c r="F25" s="9">
        <v>-8.8913689999999992</v>
      </c>
      <c r="G25" s="9">
        <v>-8.6814830000000001</v>
      </c>
    </row>
    <row r="26" spans="1:9" s="5" customFormat="1" x14ac:dyDescent="0.2">
      <c r="A26" s="5" t="s">
        <v>71</v>
      </c>
      <c r="B26" s="6" t="s">
        <v>72</v>
      </c>
      <c r="C26" s="7" t="s">
        <v>73</v>
      </c>
      <c r="D26" s="7" t="s">
        <v>74</v>
      </c>
      <c r="E26" s="8">
        <v>455.2878</v>
      </c>
      <c r="F26" s="9">
        <v>3.7250830000000001</v>
      </c>
      <c r="G26" s="9">
        <v>-8.6814830000000001</v>
      </c>
    </row>
    <row r="27" spans="1:9" s="5" customFormat="1" ht="15" x14ac:dyDescent="0.25">
      <c r="A27" s="5" t="s">
        <v>75</v>
      </c>
      <c r="B27" s="6" t="s">
        <v>72</v>
      </c>
      <c r="C27" s="7" t="s">
        <v>76</v>
      </c>
      <c r="D27" s="7" t="s">
        <v>77</v>
      </c>
      <c r="E27" s="8">
        <v>32.462429999999998</v>
      </c>
      <c r="F27" s="9">
        <v>6.7719760000000004</v>
      </c>
      <c r="G27" s="9">
        <v>0.20809369999999999</v>
      </c>
      <c r="H27" s="12"/>
    </row>
    <row r="28" spans="1:9" s="5" customFormat="1" x14ac:dyDescent="0.2">
      <c r="A28" s="5" t="s">
        <v>78</v>
      </c>
      <c r="B28" s="6" t="s">
        <v>79</v>
      </c>
      <c r="C28" s="7" t="s">
        <v>80</v>
      </c>
      <c r="D28" s="7" t="s">
        <v>81</v>
      </c>
      <c r="E28" s="8">
        <v>154.26490000000001</v>
      </c>
      <c r="F28" s="9">
        <v>-4.2873890000000001</v>
      </c>
      <c r="G28" s="9">
        <v>0.20809369999999999</v>
      </c>
    </row>
    <row r="29" spans="1:9" s="5" customFormat="1" ht="15" x14ac:dyDescent="0.25">
      <c r="A29" s="5" t="s">
        <v>82</v>
      </c>
      <c r="B29" s="6" t="s">
        <v>83</v>
      </c>
      <c r="C29" s="7" t="s">
        <v>84</v>
      </c>
      <c r="D29" s="7" t="s">
        <v>35</v>
      </c>
      <c r="E29" s="8">
        <v>6.6492750000000003</v>
      </c>
      <c r="F29" s="9">
        <v>-2.088117</v>
      </c>
      <c r="G29" s="9">
        <v>-4.8175699999999999</v>
      </c>
      <c r="H29" s="12"/>
    </row>
    <row r="30" spans="1:9" s="5" customFormat="1" ht="15" x14ac:dyDescent="0.25">
      <c r="A30" s="5" t="s">
        <v>85</v>
      </c>
      <c r="B30" s="6" t="s">
        <v>86</v>
      </c>
      <c r="C30" s="7" t="s">
        <v>87</v>
      </c>
      <c r="D30" s="7" t="s">
        <v>88</v>
      </c>
      <c r="E30" s="8">
        <v>397.42680000000001</v>
      </c>
      <c r="F30" s="9">
        <v>-3.1374520000000001</v>
      </c>
      <c r="G30" s="9">
        <v>-7.0183460000000002</v>
      </c>
      <c r="I30"/>
    </row>
    <row r="31" spans="1:9" s="5" customFormat="1" ht="15" x14ac:dyDescent="0.25">
      <c r="A31" s="5" t="s">
        <v>50</v>
      </c>
      <c r="B31" s="6" t="s">
        <v>89</v>
      </c>
      <c r="C31" s="7" t="s">
        <v>90</v>
      </c>
      <c r="D31" s="7" t="s">
        <v>91</v>
      </c>
      <c r="E31" s="8">
        <v>909.9</v>
      </c>
      <c r="F31" s="9">
        <v>-8.7536799999999992</v>
      </c>
      <c r="G31" s="9">
        <v>-11.24361</v>
      </c>
      <c r="I31"/>
    </row>
    <row r="32" spans="1:9" s="5" customFormat="1" ht="15" x14ac:dyDescent="0.25">
      <c r="A32" s="5" t="s">
        <v>92</v>
      </c>
      <c r="B32" s="6" t="s">
        <v>93</v>
      </c>
      <c r="C32" s="7" t="s">
        <v>80</v>
      </c>
      <c r="D32" s="7" t="s">
        <v>94</v>
      </c>
      <c r="E32" s="8">
        <v>154.26490000000001</v>
      </c>
      <c r="F32" s="9">
        <v>-4.385815</v>
      </c>
      <c r="G32" s="9">
        <v>-6.7560830000000003</v>
      </c>
      <c r="I32"/>
    </row>
    <row r="33" spans="1:9" s="5" customFormat="1" ht="15" x14ac:dyDescent="0.25">
      <c r="A33" s="5" t="s">
        <v>95</v>
      </c>
      <c r="B33" s="6" t="s">
        <v>96</v>
      </c>
      <c r="C33" s="7" t="s">
        <v>97</v>
      </c>
      <c r="D33" s="7" t="s">
        <v>91</v>
      </c>
      <c r="E33" s="8">
        <v>37.096989999999998</v>
      </c>
      <c r="F33" s="9">
        <v>-8.9523390000000003</v>
      </c>
      <c r="G33" s="9">
        <v>-8.6814830000000001</v>
      </c>
      <c r="I33"/>
    </row>
    <row r="34" spans="1:9" s="5" customFormat="1" ht="15" x14ac:dyDescent="0.25">
      <c r="A34" s="5" t="s">
        <v>98</v>
      </c>
      <c r="B34" s="6" t="s">
        <v>99</v>
      </c>
      <c r="C34" s="7" t="s">
        <v>100</v>
      </c>
      <c r="D34" s="7" t="s">
        <v>101</v>
      </c>
      <c r="E34" s="8">
        <v>90.406819999999996</v>
      </c>
      <c r="F34" s="9" t="s">
        <v>49</v>
      </c>
      <c r="G34" s="9" t="e">
        <v>#VALUE!</v>
      </c>
      <c r="I34"/>
    </row>
    <row r="35" spans="1:9" s="5" customFormat="1" ht="15" x14ac:dyDescent="0.25">
      <c r="A35" s="5" t="s">
        <v>102</v>
      </c>
      <c r="B35" s="6" t="s">
        <v>40</v>
      </c>
      <c r="C35" s="7" t="s">
        <v>103</v>
      </c>
      <c r="D35" s="7" t="s">
        <v>104</v>
      </c>
      <c r="E35" s="8">
        <v>245.066</v>
      </c>
      <c r="F35" s="9">
        <v>-1.4409719999999999</v>
      </c>
      <c r="G35" s="9">
        <v>-9.2285990000000009</v>
      </c>
      <c r="I35"/>
    </row>
    <row r="36" spans="1:9" s="5" customFormat="1" ht="15" x14ac:dyDescent="0.25">
      <c r="A36" s="5" t="s">
        <v>105</v>
      </c>
      <c r="B36" s="6" t="s">
        <v>106</v>
      </c>
      <c r="C36" s="7" t="s">
        <v>107</v>
      </c>
      <c r="D36" s="7" t="s">
        <v>108</v>
      </c>
      <c r="E36" s="8">
        <v>49.286650000000002</v>
      </c>
      <c r="F36" s="9">
        <v>-2.5802969999999998</v>
      </c>
      <c r="G36" s="9">
        <v>-4.6285879999999997</v>
      </c>
      <c r="I36"/>
    </row>
    <row r="37" spans="1:9" s="5" customFormat="1" ht="15" x14ac:dyDescent="0.25">
      <c r="A37" s="5" t="s">
        <v>109</v>
      </c>
      <c r="B37" s="6" t="s">
        <v>110</v>
      </c>
      <c r="C37" s="7" t="s">
        <v>111</v>
      </c>
      <c r="D37" s="7" t="s">
        <v>112</v>
      </c>
      <c r="E37" s="8">
        <v>7.7822747000000003</v>
      </c>
      <c r="F37" s="9">
        <v>-6.6985539999999997</v>
      </c>
      <c r="G37" s="9">
        <v>-10.98391</v>
      </c>
      <c r="I37"/>
    </row>
    <row r="38" spans="1:9" s="5" customFormat="1" ht="15" x14ac:dyDescent="0.25">
      <c r="A38" s="5" t="s">
        <v>113</v>
      </c>
      <c r="B38" s="6" t="s">
        <v>61</v>
      </c>
      <c r="C38" s="7" t="s">
        <v>114</v>
      </c>
      <c r="D38" s="7" t="s">
        <v>115</v>
      </c>
      <c r="E38" s="8">
        <v>48.219529999999999</v>
      </c>
      <c r="F38" s="9">
        <v>-5.0925929999999999</v>
      </c>
      <c r="G38" s="9">
        <v>-9.1061669999999992</v>
      </c>
      <c r="I38"/>
    </row>
    <row r="39" spans="1:9" s="5" customFormat="1" ht="15" x14ac:dyDescent="0.25">
      <c r="A39" s="5" t="s">
        <v>116</v>
      </c>
      <c r="B39" s="6" t="s">
        <v>61</v>
      </c>
      <c r="C39" s="7" t="s">
        <v>117</v>
      </c>
      <c r="D39" s="7" t="s">
        <v>118</v>
      </c>
      <c r="E39" s="8">
        <v>8.9708780000000008</v>
      </c>
      <c r="F39" s="9" t="s">
        <v>49</v>
      </c>
      <c r="G39" s="9" t="e">
        <v>#VALUE!</v>
      </c>
      <c r="I39"/>
    </row>
    <row r="40" spans="1:9" s="5" customFormat="1" ht="15" x14ac:dyDescent="0.25">
      <c r="A40" s="5" t="s">
        <v>119</v>
      </c>
      <c r="B40" s="6" t="s">
        <v>61</v>
      </c>
      <c r="C40" s="13" t="s">
        <v>120</v>
      </c>
      <c r="D40" s="7" t="s">
        <v>121</v>
      </c>
      <c r="E40" s="8">
        <v>2161.4810000000002</v>
      </c>
      <c r="F40" s="9">
        <v>1.2828930000000001E-2</v>
      </c>
      <c r="G40" s="9">
        <v>-5.6202810000000003</v>
      </c>
      <c r="I40"/>
    </row>
    <row r="41" spans="1:9" s="5" customFormat="1" ht="15" x14ac:dyDescent="0.25">
      <c r="A41" s="5" t="s">
        <v>122</v>
      </c>
      <c r="B41" s="6" t="s">
        <v>15</v>
      </c>
      <c r="C41" s="14" t="s">
        <v>123</v>
      </c>
      <c r="D41" s="7" t="s">
        <v>124</v>
      </c>
      <c r="E41" s="8">
        <v>330.44369999999998</v>
      </c>
      <c r="F41" s="9">
        <v>-3.337469</v>
      </c>
      <c r="G41" s="9">
        <v>-7.5861270000000003</v>
      </c>
      <c r="I41"/>
    </row>
    <row r="42" spans="1:9" s="5" customFormat="1" ht="15" x14ac:dyDescent="0.25">
      <c r="A42" s="5" t="s">
        <v>125</v>
      </c>
      <c r="B42" s="6" t="s">
        <v>89</v>
      </c>
      <c r="C42" s="7" t="s">
        <v>126</v>
      </c>
      <c r="D42" s="7" t="s">
        <v>127</v>
      </c>
      <c r="E42" s="8">
        <v>22.07874</v>
      </c>
      <c r="F42" s="9">
        <v>-3.6979440000000001</v>
      </c>
      <c r="G42" s="9">
        <v>-2.388919</v>
      </c>
      <c r="I42"/>
    </row>
    <row r="43" spans="1:9" s="5" customFormat="1" x14ac:dyDescent="0.2">
      <c r="A43" s="5" t="s">
        <v>128</v>
      </c>
      <c r="B43" s="6" t="s">
        <v>129</v>
      </c>
      <c r="C43" s="7" t="s">
        <v>130</v>
      </c>
      <c r="D43" s="7" t="s">
        <v>131</v>
      </c>
      <c r="E43" s="8">
        <v>174.03919999999999</v>
      </c>
      <c r="F43" s="9">
        <v>-1.5150079999999999</v>
      </c>
      <c r="G43" s="9">
        <v>-6.7560830000000003</v>
      </c>
    </row>
    <row r="44" spans="1:9" s="5" customFormat="1" ht="26.25" customHeight="1" x14ac:dyDescent="0.2">
      <c r="B44" s="15" t="s">
        <v>132</v>
      </c>
      <c r="C44" s="16"/>
      <c r="D44" s="17"/>
      <c r="E44" s="18">
        <f>SUM(E6:E43)</f>
        <v>18465.835304460001</v>
      </c>
      <c r="F44" s="19"/>
      <c r="G44" s="19"/>
    </row>
    <row r="45" spans="1:9" ht="15" x14ac:dyDescent="0.25">
      <c r="C45" s="20"/>
      <c r="D45" s="21"/>
      <c r="E45" s="22">
        <f>AVERAGE(E6:E43)</f>
        <v>485.94303432789474</v>
      </c>
      <c r="F45" s="1"/>
    </row>
    <row r="46" spans="1:9" x14ac:dyDescent="0.2">
      <c r="D46" s="23"/>
      <c r="F46" s="1"/>
    </row>
    <row r="47" spans="1:9" x14ac:dyDescent="0.2">
      <c r="D47" s="21"/>
      <c r="F47" s="1"/>
    </row>
    <row r="48" spans="1:9" x14ac:dyDescent="0.2">
      <c r="C48" s="21"/>
      <c r="D48" s="21"/>
      <c r="E48" s="1"/>
      <c r="F48" s="1"/>
    </row>
    <row r="49" spans="3:6" x14ac:dyDescent="0.2">
      <c r="D49" s="24"/>
      <c r="E49" s="24"/>
      <c r="F49" s="1"/>
    </row>
    <row r="50" spans="3:6" x14ac:dyDescent="0.2">
      <c r="C50" s="25"/>
      <c r="D50" s="24"/>
      <c r="F50" s="1"/>
    </row>
    <row r="51" spans="3:6" x14ac:dyDescent="0.2">
      <c r="D51" s="21"/>
      <c r="F51" s="1"/>
    </row>
    <row r="52" spans="3:6" x14ac:dyDescent="0.2">
      <c r="D52" s="21"/>
      <c r="F52" s="1"/>
    </row>
    <row r="53" spans="3:6" x14ac:dyDescent="0.2">
      <c r="D53" s="21"/>
      <c r="F53" s="1"/>
    </row>
    <row r="54" spans="3:6" x14ac:dyDescent="0.2">
      <c r="D54" s="21"/>
      <c r="F54" s="1"/>
    </row>
  </sheetData>
  <mergeCells count="1">
    <mergeCell ref="B3:G3"/>
  </mergeCells>
  <conditionalFormatting sqref="B3">
    <cfRule type="expression" dxfId="2" priority="2">
      <formula>MOD(ROW(),2)=0</formula>
    </cfRule>
  </conditionalFormatting>
  <conditionalFormatting sqref="B6:G43">
    <cfRule type="expression" dxfId="1" priority="1">
      <formula>MOD(ROW(),2)=0</formula>
    </cfRule>
  </conditionalFormatting>
  <conditionalFormatting sqref="F5">
    <cfRule type="cellIs" dxfId="0" priority="3" operator="lessThan">
      <formula>0</formula>
    </cfRule>
  </conditionalFormatting>
  <hyperlinks>
    <hyperlink ref="C15" r:id="rId1" display="https://www.sec.gov/Archives/edgar/data/1100663/000119312522286713/d352646d497k.htm" xr:uid="{CE2457FA-9C5E-4BAC-8594-D8DB773378F6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e4df2650e3f3d421e0ec678a354e0f0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8fd27f5d7d85955eaa204ca47b360cee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8EC0DA-6308-4DA7-B04B-4B2B9E831505}"/>
</file>

<file path=customXml/itemProps2.xml><?xml version="1.0" encoding="utf-8"?>
<ds:datastoreItem xmlns:ds="http://schemas.openxmlformats.org/officeDocument/2006/customXml" ds:itemID="{9050C76B-AB35-47F1-9848-7D359FFBDEA0}"/>
</file>

<file path=customXml/itemProps3.xml><?xml version="1.0" encoding="utf-8"?>
<ds:datastoreItem xmlns:ds="http://schemas.openxmlformats.org/officeDocument/2006/customXml" ds:itemID="{FA5DF3C4-1A1C-4822-B50E-998D962FA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Iskren Marinov</dc:creator>
  <cp:lastModifiedBy>Iskren Marinov</cp:lastModifiedBy>
  <dcterms:created xsi:type="dcterms:W3CDTF">2026-01-08T10:44:46Z</dcterms:created>
  <dcterms:modified xsi:type="dcterms:W3CDTF">2026-01-08T10:45:31Z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0x010100C7272EACA69DCB468B20DA8BC9C0EEBC</vt:lpwstr>
  </property>
</Properties>
</file>