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mc:AlternateContent xmlns:mc="http://schemas.openxmlformats.org/markup-compatibility/2006">
    <mc:Choice Requires="x15">
      <x15ac:absPath xmlns:x15ac="http://schemas.microsoft.com/office/spreadsheetml/2010/11/ac" url="C:\Users\H.Sabir\Desktop\EPRA Files\R&amp;A\"/>
    </mc:Choice>
  </mc:AlternateContent>
  <xr:revisionPtr revIDLastSave="0" documentId="8_{36FE2B90-369B-4B5F-93AC-045256FC0C3A}" xr6:coauthVersionLast="46" xr6:coauthVersionMax="46" xr10:uidLastSave="{00000000-0000-0000-0000-000000000000}"/>
  <bookViews>
    <workbookView xWindow="-120" yWindow="-120" windowWidth="29040" windowHeight="15840" tabRatio="888" firstSheet="1" activeTab="2" xr2:uid="{00000000-000D-0000-FFFF-FFFF00000000}"/>
  </bookViews>
  <sheets>
    <sheet name="Summary Table" sheetId="1" r:id="rId1"/>
    <sheet name="1. EPRA Earnings" sheetId="2" r:id="rId2"/>
    <sheet name="New EPRA NAV(s) Metrics" sheetId="17" r:id="rId3"/>
    <sheet name="4. EPRA NIY &amp; 'topped-up' NIY" sheetId="5" r:id="rId4"/>
    <sheet name="5. EPRA Vacancy Rate" sheetId="13" r:id="rId5"/>
    <sheet name="6. EPRA Cost Ratios" sheetId="6" r:id="rId6"/>
    <sheet name="BPR Checklist" sheetId="16" r:id="rId7"/>
    <sheet name="Additional portfolio info" sheetId="15" r:id="rId8"/>
    <sheet name="CAPEX disclosure" sheetId="7" r:id="rId9"/>
    <sheet name="1. Explanations" sheetId="8" r:id="rId10"/>
    <sheet name="2. Explanations" sheetId="9" r:id="rId11"/>
    <sheet name="3. Explanations" sheetId="10" r:id="rId12"/>
    <sheet name="6. Explanations" sheetId="11"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7" l="1"/>
  <c r="E26" i="17"/>
  <c r="C26" i="17"/>
  <c r="F12" i="5"/>
  <c r="F15" i="5" s="1"/>
  <c r="F13" i="6"/>
  <c r="F15" i="6" s="1"/>
  <c r="F23" i="6" s="1"/>
  <c r="E15" i="2"/>
  <c r="F5" i="13"/>
  <c r="D7" i="7"/>
  <c r="F20" i="6"/>
  <c r="F7" i="5"/>
  <c r="F9" i="5"/>
  <c r="E17" i="2"/>
  <c r="F14" i="5" l="1"/>
  <c r="F16" i="5" s="1"/>
  <c r="F22" i="6"/>
</calcChain>
</file>

<file path=xl/sharedStrings.xml><?xml version="1.0" encoding="utf-8"?>
<sst xmlns="http://schemas.openxmlformats.org/spreadsheetml/2006/main" count="465" uniqueCount="275">
  <si>
    <t>EPRA Performance Measure</t>
  </si>
  <si>
    <t>Definition</t>
  </si>
  <si>
    <t>Purpose</t>
  </si>
  <si>
    <t>EPRA Earnings</t>
  </si>
  <si>
    <t>EPRA NAV</t>
  </si>
  <si>
    <t>EPRA NNNAV</t>
  </si>
  <si>
    <t>EPRA Net Initial Yield (NIY)</t>
  </si>
  <si>
    <t>EPRA 'topped-up' NIY</t>
  </si>
  <si>
    <t>EPRA Vacancy Rate</t>
  </si>
  <si>
    <t>EPRA Cost Ratios</t>
  </si>
  <si>
    <t>Earnings from operational activities.</t>
  </si>
  <si>
    <t>Net Asset Value adjusted to include properties and other investment interests at fair value and to exclude certain items not expected to crystallise in a long-term investment property business model.</t>
  </si>
  <si>
    <t>EPRA NAV adjusted to include the fair values of (i) financial instruments, (ii) debt and (iii) deferred taxes.</t>
  </si>
  <si>
    <t>Annualised rental income based on the cash rents passing at the balance sheet date, less non-recoverable property operating expenses, divided by the market value of the property, increased with (estimated) purchasers’ costs.</t>
  </si>
  <si>
    <t>This measure incorporates an adjustment to the EPRA NIY in respect of the expiration of rent-free periods (or other unexpired lease incentives such as discounted rent periods and step rents).</t>
  </si>
  <si>
    <t>Estimated Market Rental Value (ERV) of vacant space divided by ERV of the whole portfolio.</t>
  </si>
  <si>
    <t>Administrative &amp; operating costs (including &amp; excluding costs of direct vacancy) divided by gross rental income.</t>
  </si>
  <si>
    <t xml:space="preserve">A key measure to enable meaningful measurement of the changes in a company’s operating costs. </t>
  </si>
  <si>
    <t>A “pure” (%) measure of investment property space that is vacant, based on ERV.</t>
  </si>
  <si>
    <t>A key measure of a company’s underlying operating results and an indication of the extent to which current dividend payments are supported by earnings.</t>
  </si>
  <si>
    <t>Makes adjustments to IFRS NAV to provide stakeholders with the most relevant information on the fair value of the assets and liabilities within a true real estate investment company with a long-term investment strategy.</t>
  </si>
  <si>
    <t xml:space="preserve">Makes adjustments to EPRA NAV to provide stakeholders with the most relevant information on the current fair value of all the assets and liabilities within a real estate company. </t>
  </si>
  <si>
    <t>A comparable measure for portfolio valuations.
This measure should make it easier for investors to judge themselves, how the valuation of portfolio X compares with portfolio Y. 
Companies  should provide detail on the calculation of the measure and reconciliation between the EPRA NIY and ‘topped-up’ NIY in the recommended format as shown in Section 3.4.</t>
  </si>
  <si>
    <t>Earnings per IFRS income statement</t>
  </si>
  <si>
    <t>xxx</t>
  </si>
  <si>
    <t>EPRA Earnings per Share (EPS)</t>
  </si>
  <si>
    <t>Company specific adjustments:</t>
  </si>
  <si>
    <t>Company specific Adjusted Earnings</t>
  </si>
  <si>
    <t>Company specific Adjusted EPS</t>
  </si>
  <si>
    <t>x</t>
  </si>
  <si>
    <t>yyy</t>
  </si>
  <si>
    <t>y</t>
  </si>
  <si>
    <r>
      <t xml:space="preserve">Adjustments to calculate EPRA Earnings, </t>
    </r>
    <r>
      <rPr>
        <b/>
        <sz val="11"/>
        <color indexed="8"/>
        <rFont val="Arial"/>
        <family val="2"/>
      </rPr>
      <t>exclude</t>
    </r>
    <r>
      <rPr>
        <sz val="11"/>
        <color indexed="8"/>
        <rFont val="Arial"/>
        <family val="2"/>
      </rPr>
      <t>:</t>
    </r>
  </si>
  <si>
    <t>Include:</t>
  </si>
  <si>
    <t>(x)</t>
  </si>
  <si>
    <t>In thousands</t>
  </si>
  <si>
    <t>Investment property – wholly owned</t>
  </si>
  <si>
    <t>Investment property – share of JVs/Funds</t>
  </si>
  <si>
    <t>Trading property (including share of JVs)</t>
  </si>
  <si>
    <t>Completed property portfolio</t>
  </si>
  <si>
    <t>Allowance for estimated purchasers’ costs</t>
  </si>
  <si>
    <t>Gross up completed property portfolio valuation</t>
  </si>
  <si>
    <t>Annualised cash passing rental income</t>
  </si>
  <si>
    <t>Property outgoings</t>
  </si>
  <si>
    <t>Annualised net rents</t>
  </si>
  <si>
    <t>Topped-up net annualised rent</t>
  </si>
  <si>
    <t>EPRA NIY</t>
  </si>
  <si>
    <t>B</t>
  </si>
  <si>
    <t>A</t>
  </si>
  <si>
    <t>C</t>
  </si>
  <si>
    <t>A/B</t>
  </si>
  <si>
    <t>C/B</t>
  </si>
  <si>
    <t>x%</t>
  </si>
  <si>
    <r>
      <t>EPRA “topped-up” NIY</t>
    </r>
    <r>
      <rPr>
        <b/>
        <vertAlign val="superscript"/>
        <sz val="11"/>
        <color indexed="8"/>
        <rFont val="Arial"/>
        <family val="2"/>
      </rPr>
      <t>4</t>
    </r>
  </si>
  <si>
    <t>x / (x)</t>
  </si>
  <si>
    <t>Exclude (if part of the above):</t>
  </si>
  <si>
    <t>Ground rent costs</t>
  </si>
  <si>
    <t>Direct vacancy costs</t>
  </si>
  <si>
    <t>Additional Recommended EPRA Disclosure</t>
  </si>
  <si>
    <t>(i)</t>
  </si>
  <si>
    <t>(ii)</t>
  </si>
  <si>
    <t>(iii)</t>
  </si>
  <si>
    <t>(iv)</t>
  </si>
  <si>
    <t>(v)</t>
  </si>
  <si>
    <t>(vi)</t>
  </si>
  <si>
    <t>(vii)</t>
  </si>
  <si>
    <t>(viii)</t>
  </si>
  <si>
    <t>(ix)</t>
  </si>
  <si>
    <t>(xi)</t>
  </si>
  <si>
    <t>(xii)</t>
  </si>
  <si>
    <t>Administrative/operating expense line per IFRS income statement</t>
  </si>
  <si>
    <t xml:space="preserve">Net service charge costs/fees </t>
  </si>
  <si>
    <t>Management fees less actual/estimated profit element</t>
  </si>
  <si>
    <t>Other operating income/recharges intended to cover overhead expenses less any related profits</t>
  </si>
  <si>
    <t xml:space="preserve">Share of Joint Ventures expenses </t>
  </si>
  <si>
    <t>Investment property depreciation</t>
  </si>
  <si>
    <t xml:space="preserve"> Service charge costs recovered through rents but not separately invoiced</t>
  </si>
  <si>
    <t>Gross Rental Income less ground rents – per IFRS</t>
  </si>
  <si>
    <t xml:space="preserve">Gross Rental Income </t>
  </si>
  <si>
    <t xml:space="preserve">EPRA Cost Ratio (including direct vacancy costs) </t>
  </si>
  <si>
    <t xml:space="preserve">EPRA Cost Ratio (excluding direct vacancy costs) </t>
  </si>
  <si>
    <t>EPRA Costs (including direct vacancy costs)</t>
  </si>
  <si>
    <t>EPRA Costs (excluding direct vacancy costs)</t>
  </si>
  <si>
    <t>(a)</t>
  </si>
  <si>
    <t>(b)</t>
  </si>
  <si>
    <t>Changes in value of investment properties, development properties held for investment and other interests</t>
  </si>
  <si>
    <t>Profits or losses on disposal of investment properties, development properties held for investment and other interests</t>
  </si>
  <si>
    <t>Profits or losses on sales of trading properties including impairment charges in respect of trading properties.</t>
  </si>
  <si>
    <t>Tax on profits or losses on disposals</t>
  </si>
  <si>
    <t>Negative goodwill / goodwill impairment</t>
  </si>
  <si>
    <t>Changes in fair value of financial instruments and associated close-out costs</t>
  </si>
  <si>
    <t>Acquisition costs on share deals and non-controlling joint venture interests</t>
  </si>
  <si>
    <t>Deferred tax in respect of EPRA adjustments</t>
  </si>
  <si>
    <t>Adjustments (i) to (viii) above in respect of joint ventures (unless already included under proportional consolidation)</t>
  </si>
  <si>
    <t>Non-controlling interests in respect of the above</t>
  </si>
  <si>
    <t>(i.a)</t>
  </si>
  <si>
    <t>(i.b)</t>
  </si>
  <si>
    <t>(i.c)</t>
  </si>
  <si>
    <t>(v.a)</t>
  </si>
  <si>
    <t>(v.b)</t>
  </si>
  <si>
    <t xml:space="preserve">Disclosure of EPRA net yield calculations on a segmental basis is encouraged. </t>
  </si>
  <si>
    <t>Adjustment for unexpired lease incentives such as rent-free periods, discounted rent periods and step rents. The adjustment includes the annualised cash rent that will apply at the expiry of the lease incentive.</t>
  </si>
  <si>
    <t>Companies should disclose the period over which their rent-frees expire in a footnote (or the weighted average if management’s view is that this gives a clearer picture).</t>
  </si>
  <si>
    <t>Companies who choose to publish additional yields are encouraged to provide a reconciliation showing the specific adjustments from the EPRA NIY to this company specific yield.</t>
  </si>
  <si>
    <t>Company specific adjustment 2</t>
  </si>
  <si>
    <t>Company specific adjustment 1</t>
  </si>
  <si>
    <t>*</t>
  </si>
  <si>
    <t>Overhead and operating expenses capitalised (incl. share of joint ventures)</t>
  </si>
  <si>
    <t>Property-related CAPEX</t>
  </si>
  <si>
    <t>Acquisitions</t>
  </si>
  <si>
    <t>Development (ground-up/green field/brown field)</t>
  </si>
  <si>
    <t>Like-for-like portfolio</t>
  </si>
  <si>
    <t>Capital Expenditure</t>
  </si>
  <si>
    <t>Other</t>
  </si>
  <si>
    <r>
      <rPr>
        <i/>
        <sz val="11"/>
        <color indexed="8"/>
        <rFont val="Arial"/>
        <family val="2"/>
      </rPr>
      <t>Less</t>
    </r>
    <r>
      <rPr>
        <sz val="11"/>
        <color indexed="8"/>
        <rFont val="Arial"/>
        <family val="2"/>
      </rPr>
      <t>: service fee and service charge costs components of Gross Rental Income (if relevant)</t>
    </r>
  </si>
  <si>
    <r>
      <rPr>
        <i/>
        <sz val="11"/>
        <color indexed="8"/>
        <rFont val="Arial"/>
        <family val="2"/>
      </rPr>
      <t>Add</t>
    </r>
    <r>
      <rPr>
        <sz val="11"/>
        <color indexed="8"/>
        <rFont val="Arial"/>
        <family val="2"/>
      </rPr>
      <t>: share of Joint Ventures (Gross Rental Income less ground rents)</t>
    </r>
  </si>
  <si>
    <t>The gain or loss in the Income Statement arising in the period from the revaluation of investment properties, development properties held for investment purposes and other investment interests held at their fair value.</t>
  </si>
  <si>
    <t>The profit or loss on disposal of investment properties, development properties held for investment and other current and non-current investment interests.</t>
  </si>
  <si>
    <t>Property trading is not considered to be a core activity of property investment companies. Therefore, results from property trading should be adjusted to arrive at EPRA Earnings.</t>
  </si>
  <si>
    <t>The tax charge or credit relating to profits or losses on investment properties, development properties and other investments sold in the period, and profits and losses on sale of trading properties, calculated consistently with (ii) and (iii) above.</t>
  </si>
  <si>
    <t>The excess of the fair value of assets acquired over their cost of acquisition, which IFRS requires to be recognised immediately in the income statement, together with any impairment charges in respect of positive goodwill and amortisation of intangibles.</t>
  </si>
  <si>
    <t xml:space="preserve">The surplus or deficit arising in the period from the mark-to-market of financial instruments which are used for hedging purposes and net share settled convertible bonds  (not bifurcated between debt and equity). Whether the company has chosen to apply hedge accounting under IFRS is irrelevant. Material profits/costs associated with the early close out of financial instruments used for hedging and/or debt instruments  should also be excluded from EPRA Earnings. 
The only exception to this is the early close-out of financial instruments or debt with a maturity date ending within the current reporting period. In such circumstances, the cost of early close-out should not be adjusted as the fair value difference would have been recognised in the current year’s earnings through the interest line and therefore including the cost of early close-out should not significantly change EPRA earnings for that year. </t>
  </si>
  <si>
    <t>Acquisition costs related to share deals (IFRS 3) and joint venture interests are, under IFRS, recognised in the profit and loss account when incurred. Property-related acquisition costs are first capitalised and subsequently recognised in the profit and loss account as a revaluation movement. To achieve consistency, acquisition costs related to share deals and joint venture interests should be excluded to arrive at EPRA Earnings.</t>
  </si>
  <si>
    <t>Companies should exclude the deferred tax charge or credit in the period which only relates to the above items and which would not crystallise until or unless the property, investment or financial instrument is sold. This would typically include deferred tax on revaluation surpluses and tax depreciation (in the UK capital allowances) on real estate which could reverse on disposal of the asset. Companies should also exclude any current tax relating directly to the above adjustments to the extent that they are considered material. REIT conversion charges should also be excluded, assuming they are essentially intended to settle the latent capital gains on property. </t>
  </si>
  <si>
    <t>Adjustments (i) to (viii) above should also be applied to the net result from joint ventures.</t>
  </si>
  <si>
    <t>The impact of possible non-controlling interests in relation to the above adjustments should be taken into account.</t>
  </si>
  <si>
    <t>If the option under IAS 40 has been used to account for investment properties at cost, this adjustment includes the revaluation of the asset to fair value in accordance with the valuation option under IAS 40.</t>
  </si>
  <si>
    <t>Include the valuation increase/decrease to fair value of any non-development properties held at cost under IAS16.</t>
  </si>
  <si>
    <t>Include the valuation increase/decrease to fair value of any other non-current asset where fair value can be reliably determined. The basis of valuation will need to be disclosed.</t>
  </si>
  <si>
    <t>The surplus or deficit arising on the revaluation to market value of tenant leases which are accounted for as finance leases.</t>
  </si>
  <si>
    <t xml:space="preserve">The surplus arising on the revaluation to market value of properties held for trading, which are included in the IFRS balance sheet at the lower of cost and net realisable value. </t>
  </si>
  <si>
    <t>Exclude the net mark-to-market adjustment to the value of financial instruments (market value less acquisition price paid or received) which are used for hedging purposes and where the company has the intention of keeping the hedge position until the end of the contractual duration. Whether the company has chosen to apply hedge accounting under IFRS is irrelevant. The mark-to-market of any convertible debt should also be excluded from the net assets. 
The logic for this adjustment is that, under normal circumstances, the financial derivatives which property investment companies use to provide an economic hedge are held until maturity and so the theoretical gain or loss at the balance sheet date will not crystallise. This adjustment is therefore excluded under EPRA’s NAV measure on a similar basis that, for example, deferred tax on revaluation surpluses is not expected to crystallise. Note that under EPRA’s NNNAV measure, both the fair value of financial derivatives and the fair value of debt are reflected in arriving at a “spot” fair value NAV.
The above adjustments do not include foreign currency hedging instruments (fair value hedges or net investment hedges) where the hedged item market value changes are also reflected in the balance sheet. The fair value of such instruments should remain in EPRA NAV to offset the movement in the underlying investment being hedged.</t>
  </si>
  <si>
    <t>Exclude any deferred tax included in the financial statement under IFRS in respect of the difference between the fair value and book value of investment property, development property held for investment or other non-current investments as this would only become payable if the assets were sold. Deferred tax assets or liabilities in respect of these items are included in calculating the EPRA Triple Net Asset Value (NNNAV) (see below).
The deferred tax liability relating to the above items (iii) and (iv), which would not crystallise until or unless the property or financial instrument is sold, should also be added back.
Any deferred tax relating to property depreciation allowances (in the UK capital allowances) that could reverse on disposal of the property should be excluded.</t>
  </si>
  <si>
    <t>Where goodwill is included on the balance sheet as a result of a deferred tax liability that is eliminated as a result of this adjustment, the goodwill should be excluded.</t>
  </si>
  <si>
    <t>This reinstates, and is equal to, the adjustment (iv) in table B above. The reason for reinstating is that EPRA NNNAV is an approximation of fair value NAV. Note that the only exception to this adjustment equaling adjustment (iv) in table B above, is if a company has convertible debt. The mark-to-market of the convertible debt should be excluded from both EPRA NAV and EPRA NNNAV as a diluted calculation already treats the debt as if it converts and therefore the mark-to-market asset or liability would not exist for both metrics.</t>
  </si>
  <si>
    <t>A mark-to-market adjustment measured in accordance with IAS39 in respect of all debt not held in the balance sheet at its fair value.</t>
  </si>
  <si>
    <t>Provision for deferred tax in respect of the latent capital gains tax, or similar according to each country’s tax rules, arising on the revaluation of investment, development and trading properties and other investments to market value. In calculating the deferred tax, consideration should be given to the market norm in which properties are disposed of and the related tax rules. For example, in some countries properties are purchased and sold directly, and in others via the sale of shares in a corporate vehicle which owns the property. Where there is not a predominant form of sale, deferred tax should be calculated assuming the higher tax liability.
Deferred tax should be provided in respect of tax depreciation allowances (in the UK capital allowances) that potentially become payable on disposal of property.
The fair value of the deferred tax is the company’s assessment and is based on the expected method of realisation of the underlying assets and liabilities.</t>
  </si>
  <si>
    <t>Include all of the 'overhead' and 'operating' expense lines (including property related expenditure) in the IFRS Income Statement between revenue and the net operating result. Service charge expenses should be recorded net of service charge fees (see item ii).
For the avoidance of doubt the following costs are excluded:
Corporate income tax
Fair value gains/losses
Discounts on acquisition/goodwill impairments
Finance costs
Gains/losses on sale of properties &amp; disposals   
Companies should not exclude items purely because they are considered 'exceptional'.</t>
  </si>
  <si>
    <t>Service charge fees/recharges should be deducted from service costs.
If the company has rent which includes operating expenses not recharged specifically to tenants (e.g., ‘warm’ rents – a common practice in Nordic countries, and property costs which are included in the rents but which are not rebilled directly under the triple-net lease market practice) adjustments should be made to offset the service income against service costs and deduct this income from Gross Rental Income in (ix) and (xi) below. Both the adjustments should be limited to the extent that the cost equals revenue. Any profit or loss related to under/over-billing of, for example, energy costs should therefore be taken into account in the ratio.</t>
  </si>
  <si>
    <t>Management fees receivable should be netted against costs in arriving at the EPRA Cost Ratio. In the business model of a typical listed property investment company, management services are not generally a significant profit generating part of the business. These fees are typically intended to offset costs.
Any profits from management fees should be excluded. The reasoning behind this is that netting such profits against costs would not give a fair reflection of the overhead and operating costs of the business.</t>
  </si>
  <si>
    <t>Where companies receive other operating income/recharges that are specifically intended to cover overhead and operating expenses then these should be deducted. Any related profits element should also be excluded.</t>
  </si>
  <si>
    <t>Add the share of joint venture administrative and operating expenses not already included e.g. because the company applies the equity method of accounting.</t>
  </si>
  <si>
    <t>Deduct Investment Property related depreciation where the company applies the cost method of accounting.</t>
  </si>
  <si>
    <t>Any ground rent costs should be excluded from costs and also deducted from the gross rental income (item viii). This is to ensure that property companies that hold lease hold properties (vs. freehold) are not unfairly penalised.</t>
  </si>
  <si>
    <t>See (ii) above.</t>
  </si>
  <si>
    <t>The EPRA Cost ratio (excluding direct vacancy costs) deducts all vacancy costs related to standing assets or to investment properties undergoing development/refurbishment if they have been included in expense lines (i). The costs that can be excluded are property expenses that are directly related to the property including the following: 
Rates/property taxes
Service charge
The relevant units’ contributions to the tenant association’s share of marketing costs
Insurance premiums
CRC – carbon tax
Any other costs directly billed to the unit – e.g. individually metered energy bills</t>
  </si>
  <si>
    <t>Gross rental income should be calculated after deducting any ground rent payable.
All service charge fees/recharges/management fees and other income in respect of property expenses should not be added to gross rent but should be deducted from the related costs. If the rent covers service charge costs then companies should make an adjustment to exclude these. 
Tenant incentives which are treated as part of rent averaging under IFRS (e.g. cash incentives) should be deducted from rental income, whereas any other costs should be included in costs. This is in line with IFRS requirements.</t>
  </si>
  <si>
    <t>Add the share of joint venture rent (after ground rents) not already included e.g. because the company applies the equity method of accounting.</t>
  </si>
  <si>
    <r>
      <rPr>
        <b/>
        <sz val="11"/>
        <rFont val="Calibri"/>
        <family val="2"/>
      </rPr>
      <t>Overhead and operating expenses capitalised</t>
    </r>
    <r>
      <rPr>
        <sz val="11"/>
        <rFont val="Calibri"/>
        <family val="2"/>
      </rPr>
      <t xml:space="preserve">
As an additional disclosure EPRA recommends that companies disclose the amount of any directly attributable overhead and operating costs capitalised during the year (even if nil). These are costs that would normally be classified as overhead or administrative costs (predominantly staff costs). The disclosed amount should include the proportionate share of joint venture costs capitalised in this manner.
In addition to the disclosure of the amount of overhead and operating costs capitalised, a company should clearly explain which of the following scenarios best describes its policy regarding capitalizing of overheads; either in the EPRA note or as part of the accounting policy note (to the extent permissible under IFRS): 
a) the company has a policy of capitalising overhead and operating expenses and what types of costs are capitalised (e.g. legal fees, development staff, etc)
b) the company does not have any overhead costs capitalised. In this case it should explain the reasons for this, for example:
</t>
    </r>
    <r>
      <rPr>
        <sz val="11"/>
        <rFont val="Calibri"/>
        <family val="2"/>
      </rPr>
      <t>•</t>
    </r>
    <r>
      <rPr>
        <sz val="11"/>
        <rFont val="Calibri"/>
        <family val="2"/>
      </rPr>
      <t xml:space="preserve"> it has a policy of not capitalising any overhead and operating expenses
• it has no assets under development 
• it uses third party service providers for its development activity and/or acquires assets directly from third party developers
Capital expenditure (e.g. construction/redevelopment costs, equipment, fixtures &amp; fittings) should not be included in this figure.</t>
    </r>
  </si>
  <si>
    <t xml:space="preserve">Companies should clearly explain their policy with regard to overheads capitalised even if they do not disclose the amount of overheads capitalised or disclose a nil amount (see explanation) </t>
  </si>
  <si>
    <t>Estimated Rental Value of vacant space</t>
  </si>
  <si>
    <t>Estimated rental value of the whole portfolio</t>
  </si>
  <si>
    <t>Basic number of shares</t>
  </si>
  <si>
    <t>A/C</t>
  </si>
  <si>
    <t>B/C</t>
  </si>
  <si>
    <r>
      <t>EPRA NIY and 'topped-up' NIY</t>
    </r>
    <r>
      <rPr>
        <b/>
        <vertAlign val="superscript"/>
        <sz val="12"/>
        <color indexed="9"/>
        <rFont val="Arial"/>
        <family val="2"/>
      </rPr>
      <t>1</t>
    </r>
  </si>
  <si>
    <t>Investment Property Reporting</t>
  </si>
  <si>
    <t>Accounting basis under IAS 40</t>
  </si>
  <si>
    <t>Valuation Information</t>
  </si>
  <si>
    <t>Valuations should be in accordance with the International Valuation Standards</t>
  </si>
  <si>
    <t>Disclose the basis for the valuer’s fees</t>
  </si>
  <si>
    <t>Development assets</t>
  </si>
  <si>
    <t>Like-for-like rental growth reporting</t>
  </si>
  <si>
    <t>Disclose the like-for-like rental growth for each significant sector of the portfolio and each geographical business segment at least twice a year</t>
  </si>
  <si>
    <t>Growth figures should be calculated year-on-year. Publish the growth in absolute amounts, applying fixed foreign currency exchange rates, as well as on a percentage basis</t>
  </si>
  <si>
    <t>Additional portfolio information</t>
  </si>
  <si>
    <t>Rental data</t>
  </si>
  <si>
    <t>Valuation data</t>
  </si>
  <si>
    <t>Development and redevelopment property</t>
  </si>
  <si>
    <t>Lease data</t>
  </si>
  <si>
    <t>Where real estate companies decide not to follow the above recommendation and instead account for their investment properties based upon the depreciated cost model, the rationale for this should be clearly explained in the notes to the accounts</t>
  </si>
  <si>
    <t>Description</t>
  </si>
  <si>
    <t>Properties owned throughout the 2 years (€m), Acquisitions (€m), Disposals (€m), Development property (€m), Exchange translation difference (€m)</t>
  </si>
  <si>
    <t>Market Value of property (€m), Valuation Movement in the year (m), EPRA NIY (%), Reversion (%)</t>
  </si>
  <si>
    <t>Cost to date (€m), Costs to complete (€m), Future interest to be capitalised property (€m), Forecast total cost (€m), Forecast completion date, Lettable space, % Let, ERV on completion</t>
  </si>
  <si>
    <t>Average lease length (to break, to expiry), Passing rent of leases expiring in (yr 1, yr 2, yrs 3-5), ERV of leases expiring in (yr 1, yr 2, yrs 3-5), Passing rent subject to review in (yr 1, yr 2, yrs 3-5), ERV of passing rent subject to review in (yr 1, yr 2, yrs 3-5)</t>
  </si>
  <si>
    <r>
      <rPr>
        <b/>
        <i/>
        <sz val="11"/>
        <color indexed="8"/>
        <rFont val="Arial"/>
        <family val="2"/>
      </rPr>
      <t>Less</t>
    </r>
    <r>
      <rPr>
        <b/>
        <sz val="11"/>
        <color indexed="8"/>
        <rFont val="Arial"/>
        <family val="2"/>
      </rPr>
      <t>:</t>
    </r>
    <r>
      <rPr>
        <sz val="11"/>
        <color indexed="8"/>
        <rFont val="Arial"/>
        <family val="2"/>
      </rPr>
      <t xml:space="preserve"> developments</t>
    </r>
  </si>
  <si>
    <r>
      <rPr>
        <b/>
        <i/>
        <sz val="11"/>
        <color indexed="8"/>
        <rFont val="Arial"/>
        <family val="2"/>
      </rPr>
      <t>Add</t>
    </r>
    <r>
      <rPr>
        <b/>
        <sz val="11"/>
        <color indexed="8"/>
        <rFont val="Arial"/>
        <family val="2"/>
      </rPr>
      <t>:</t>
    </r>
    <r>
      <rPr>
        <sz val="11"/>
        <color indexed="8"/>
        <rFont val="Arial"/>
        <family val="2"/>
      </rPr>
      <t xml:space="preserve"> notional rent expiration of rent free periods or other lease incentives</t>
    </r>
    <r>
      <rPr>
        <vertAlign val="superscript"/>
        <sz val="11"/>
        <color indexed="8"/>
        <rFont val="Arial"/>
        <family val="2"/>
      </rPr>
      <t>2,3</t>
    </r>
  </si>
  <si>
    <t>EPRA BPR Checklist Summary Table</t>
  </si>
  <si>
    <t>BPR Guidelines Reference</t>
  </si>
  <si>
    <t>EPRA BPR General Recommendations</t>
  </si>
  <si>
    <t>Language of financial reporting</t>
  </si>
  <si>
    <t>Financial Reports in English</t>
  </si>
  <si>
    <t>Website and press releases in English</t>
  </si>
  <si>
    <t>Compliance with EPRA BPR</t>
  </si>
  <si>
    <t>Include summary table similar to the one on page 3 which includes the EPRA Performance Measures</t>
  </si>
  <si>
    <t>Clearly indicate within management report or website which EPRA BPR have been disclosed and where a user can find these disclosures within the report</t>
  </si>
  <si>
    <t>EPRA Performance Measures</t>
  </si>
  <si>
    <t>EPRA Earnings and EPS</t>
  </si>
  <si>
    <t>EPRA Net Initial Yield (NIY) and 'topped-up' NIY</t>
  </si>
  <si>
    <t>Account for property investments based upon the fair value model</t>
  </si>
  <si>
    <t>Investment Assets</t>
  </si>
  <si>
    <t>Information on completed investment properties in the management narrative or in an exhibit in accordance with 4.3 including:</t>
  </si>
  <si>
    <t>• Area in square meters at the period end</t>
  </si>
  <si>
    <t>• Average rent per square metre as at the period end</t>
  </si>
  <si>
    <t>• Annualised rent based on contractual rents passing as at the period end</t>
  </si>
  <si>
    <t>• Net rental income for the period</t>
  </si>
  <si>
    <t>• Market value</t>
  </si>
  <si>
    <t>• Vacancy by ERV</t>
  </si>
  <si>
    <t>• Analysis of lease expiration profile</t>
  </si>
  <si>
    <t>• Top ten tenants by rental income</t>
  </si>
  <si>
    <t>• Rental income breakdown by tenant business sector</t>
  </si>
  <si>
    <t>• Location</t>
  </si>
  <si>
    <t>• Land area</t>
  </si>
  <si>
    <t>• Lettable building space</t>
  </si>
  <si>
    <t>• Type of property</t>
  </si>
  <si>
    <t>• Acquisition date</t>
  </si>
  <si>
    <t>• Percentage of ownership (and commentary on control provisions)</t>
  </si>
  <si>
    <t>• Form of ownership (e.g. fee or leasehold ownership)</t>
  </si>
  <si>
    <t>• Year of construction completion/major refurbishment</t>
  </si>
  <si>
    <t>• Estimated rental value at the completion of the development based on current market rents</t>
  </si>
  <si>
    <t>• Proportion of the development which has been let as at the balance sheet date</t>
  </si>
  <si>
    <t>• Breakdown of lettable area according to regions and usage (e.g. office, residential, etc.)</t>
  </si>
  <si>
    <t>• Expected date of completion</t>
  </si>
  <si>
    <t>• Status (e.g. planning permission/under construction/letting status, etc.)</t>
  </si>
  <si>
    <t>Describe the size, in value, of the total portfolio or investment portfolio on which the like-for-like rental growth is based</t>
  </si>
  <si>
    <t>Disclose the basis and assumptions underlying the like-for-like information</t>
  </si>
  <si>
    <t>• Rental data</t>
  </si>
  <si>
    <t>• Valuation data</t>
  </si>
  <si>
    <t>Disclose the following additional information, based on the table in 4.6</t>
  </si>
  <si>
    <t>• Development and redevelopment property</t>
  </si>
  <si>
    <t>• Lease data</t>
  </si>
  <si>
    <t>Property related CAPEX</t>
  </si>
  <si>
    <t>• Acquisitions</t>
  </si>
  <si>
    <t>• Development</t>
  </si>
  <si>
    <t>• Like-for-like portfolio</t>
  </si>
  <si>
    <t>• Other</t>
  </si>
  <si>
    <t>• Capital Expenditure</t>
  </si>
  <si>
    <t>Core</t>
  </si>
  <si>
    <t>Additional disclosure</t>
  </si>
  <si>
    <t>• Market rents (ERV) assuming the properties are fully leased at the period end</t>
  </si>
  <si>
    <t>• Development costs, including costs to date (with a reconciliation to the balance sheet value) and estimated costs to completion</t>
  </si>
  <si>
    <t>Recommendation</t>
  </si>
  <si>
    <t>EPM</t>
  </si>
  <si>
    <r>
      <t xml:space="preserve">Use an </t>
    </r>
    <r>
      <rPr>
        <u/>
        <sz val="11"/>
        <color indexed="8"/>
        <rFont val="Arial"/>
        <family val="2"/>
      </rPr>
      <t>external valuer</t>
    </r>
    <r>
      <rPr>
        <sz val="11"/>
        <color indexed="8"/>
        <rFont val="Arial"/>
        <family val="2"/>
      </rPr>
      <t xml:space="preserve"> at least annually to determine the valuation of the entire investment portfolio and </t>
    </r>
    <r>
      <rPr>
        <u/>
        <sz val="11"/>
        <color indexed="8"/>
        <rFont val="Arial"/>
        <family val="2"/>
      </rPr>
      <t>disclose the names</t>
    </r>
    <r>
      <rPr>
        <sz val="11"/>
        <color indexed="8"/>
        <rFont val="Arial"/>
        <family val="2"/>
      </rPr>
      <t xml:space="preserve"> of the firms undertaking the valuations</t>
    </r>
  </si>
  <si>
    <r>
      <t xml:space="preserve">Either provide a </t>
    </r>
    <r>
      <rPr>
        <u/>
        <sz val="11"/>
        <color indexed="8"/>
        <rFont val="Arial"/>
        <family val="2"/>
      </rPr>
      <t>summary of the valuation</t>
    </r>
    <r>
      <rPr>
        <sz val="11"/>
        <color indexed="8"/>
        <rFont val="Arial"/>
        <family val="2"/>
      </rPr>
      <t xml:space="preserve"> report/certificate approved by the valuer or a </t>
    </r>
    <r>
      <rPr>
        <u/>
        <sz val="11"/>
        <color indexed="8"/>
        <rFont val="Arial"/>
        <family val="2"/>
      </rPr>
      <t>table which reconciles</t>
    </r>
    <r>
      <rPr>
        <sz val="11"/>
        <color indexed="8"/>
        <rFont val="Arial"/>
        <family val="2"/>
      </rPr>
      <t xml:space="preserve"> the amounts provided by the valuers to the amounts included in the financial statements</t>
    </r>
  </si>
  <si>
    <r>
      <t xml:space="preserve">Information on </t>
    </r>
    <r>
      <rPr>
        <u/>
        <sz val="11"/>
        <color indexed="8"/>
        <rFont val="Arial"/>
        <family val="2"/>
      </rPr>
      <t>sub-portfolios</t>
    </r>
    <r>
      <rPr>
        <sz val="11"/>
        <color indexed="8"/>
        <rFont val="Arial"/>
        <family val="2"/>
      </rPr>
      <t xml:space="preserve"> as appropriate:</t>
    </r>
  </si>
  <si>
    <r>
      <t xml:space="preserve">A list of the </t>
    </r>
    <r>
      <rPr>
        <u/>
        <sz val="11"/>
        <color indexed="8"/>
        <rFont val="Arial"/>
        <family val="2"/>
      </rPr>
      <t>major properties owned</t>
    </r>
    <r>
      <rPr>
        <sz val="11"/>
        <color indexed="8"/>
        <rFont val="Arial"/>
        <family val="2"/>
      </rPr>
      <t>, containing the following information for each major property/building in the portfolio:</t>
    </r>
  </si>
  <si>
    <r>
      <t xml:space="preserve">Information on the </t>
    </r>
    <r>
      <rPr>
        <u/>
        <sz val="11"/>
        <color indexed="8"/>
        <rFont val="Arial"/>
        <family val="2"/>
      </rPr>
      <t>overall development</t>
    </r>
    <r>
      <rPr>
        <sz val="11"/>
        <color indexed="8"/>
        <rFont val="Arial"/>
        <family val="2"/>
      </rPr>
      <t xml:space="preserve"> programme and </t>
    </r>
    <r>
      <rPr>
        <u/>
        <sz val="11"/>
        <color indexed="8"/>
        <rFont val="Arial"/>
        <family val="2"/>
      </rPr>
      <t>sub-portfolios</t>
    </r>
    <r>
      <rPr>
        <sz val="11"/>
        <color indexed="8"/>
        <rFont val="Arial"/>
        <family val="2"/>
      </rPr>
      <t xml:space="preserve"> as appropriate</t>
    </r>
  </si>
  <si>
    <r>
      <t xml:space="preserve">The above information should be provided for any </t>
    </r>
    <r>
      <rPr>
        <u/>
        <sz val="11"/>
        <color indexed="8"/>
        <rFont val="Arial"/>
        <family val="2"/>
      </rPr>
      <t>individual significant development project</t>
    </r>
    <r>
      <rPr>
        <sz val="11"/>
        <color indexed="8"/>
        <rFont val="Arial"/>
        <family val="2"/>
      </rPr>
      <t>, along with the following:</t>
    </r>
  </si>
  <si>
    <t>Fully diluted number of shares</t>
  </si>
  <si>
    <t xml:space="preserve"> EPRA Net Asset Value Metrics</t>
  </si>
  <si>
    <t>EPRA NRV</t>
  </si>
  <si>
    <t>EPRA NTA</t>
  </si>
  <si>
    <t>EPRA NDV</t>
  </si>
  <si>
    <t>IFRS Equity attributable to shareholders</t>
  </si>
  <si>
    <t>Include / Exclude*:</t>
  </si>
  <si>
    <t>i) Hybrid instruments</t>
  </si>
  <si>
    <t>Diluted NAV</t>
  </si>
  <si>
    <t>Exclude*:</t>
  </si>
  <si>
    <t>Include*:</t>
  </si>
  <si>
    <t xml:space="preserve">ii.a) Revaluation of IP (if IAS 40 cost option is used) </t>
  </si>
  <si>
    <t>ii.c) Revaluation of other non-current investments²</t>
  </si>
  <si>
    <t>iii) Revaluation of tenant leases held as finance leases³</t>
  </si>
  <si>
    <t>iv) Revaluation of trading properties⁴</t>
  </si>
  <si>
    <t>Diluted NAV at Fair Value</t>
  </si>
  <si>
    <t>v) Deferred tax in relation to fair value gains of IP⁵</t>
  </si>
  <si>
    <t>vi) Fair value of financial instruments</t>
  </si>
  <si>
    <t>vii) Goodwill as a result of deferred tax</t>
  </si>
  <si>
    <t>viii.a) Goodwill as per the IFRS balance sheet</t>
  </si>
  <si>
    <t>viii.b) Intangibles as per the IFRS balance sheet</t>
  </si>
  <si>
    <t>ix) Fair value of fixed interest rate debt</t>
  </si>
  <si>
    <t>x) Revaluation of intangibles to fair value</t>
  </si>
  <si>
    <t>xi) Real estate transfer tax⁶</t>
  </si>
  <si>
    <t>NAV</t>
  </si>
  <si>
    <t>NAV per share</t>
  </si>
  <si>
    <t>¹Difference between development property held on the balance sheet at cost and fair value of that development property</t>
  </si>
  <si>
    <t>²Revaluation of intangibles to be presented under adjustment (x) Revaluation of Intangibles to fair value and not under this line item.</t>
  </si>
  <si>
    <t>³Difference between finance lease receivables held on the balance sheet at amortised cost and the fair value of those finance lease receivables.</t>
  </si>
  <si>
    <t>⁴Difference between trading properties held on the balance sheet at cost (IAS 2) and the fair value of those trading properties.</t>
  </si>
  <si>
    <t>⁵Deferred tax adjustment for NTA should be calculated in line with the guidelines outlined under page 15.</t>
  </si>
  <si>
    <t>⁶RETT should be adjusted in accordance with the guidelines outlined under page 17.</t>
  </si>
  <si>
    <r>
      <rPr>
        <b/>
        <sz val="9"/>
        <color theme="1"/>
        <rFont val="Arial"/>
        <family val="2"/>
      </rPr>
      <t>* "Include"</t>
    </r>
    <r>
      <rPr>
        <sz val="9"/>
        <color theme="1"/>
        <rFont val="Arial"/>
        <family val="2"/>
      </rPr>
      <t xml:space="preserve"> indicates that an asset (whether on or off balance sheet) should be added to the shareholders' equity, whereas a liability should be deducted.</t>
    </r>
  </si>
  <si>
    <r>
      <rPr>
        <b/>
        <sz val="9"/>
        <color theme="1"/>
        <rFont val="Arial"/>
        <family val="2"/>
      </rPr>
      <t xml:space="preserve">* "Exclude" </t>
    </r>
    <r>
      <rPr>
        <sz val="9"/>
        <color theme="1"/>
        <rFont val="Arial"/>
        <family val="2"/>
      </rPr>
      <t>indicates that an asset (part of the balance sheet) is reversed, whereas a liability (part of the balance sheet) is added back.</t>
    </r>
  </si>
  <si>
    <t xml:space="preserve">ii.b) Revaluation of IPUC¹ (if IAS 40 cost option is 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</si>
</sst>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4" x14ac:knownFonts="1">
    <font>
      <sz val="11"/>
      <color theme="1"/>
      <name val="Calibri"/>
      <family val="2"/>
      <scheme val="minor"/>
    </font>
    <font>
      <b/>
      <sz val="11"/>
      <color indexed="8"/>
      <name val="Arial"/>
      <family val="2"/>
    </font>
    <font>
      <sz val="11"/>
      <color indexed="8"/>
      <name val="Arial"/>
      <family val="2"/>
    </font>
    <font>
      <vertAlign val="superscript"/>
      <sz val="11"/>
      <color indexed="8"/>
      <name val="Arial"/>
      <family val="2"/>
    </font>
    <font>
      <i/>
      <sz val="11"/>
      <color indexed="8"/>
      <name val="Arial"/>
      <family val="2"/>
    </font>
    <font>
      <b/>
      <vertAlign val="superscript"/>
      <sz val="11"/>
      <color indexed="8"/>
      <name val="Arial"/>
      <family val="2"/>
    </font>
    <font>
      <sz val="11"/>
      <name val="Arial"/>
      <family val="2"/>
    </font>
    <font>
      <b/>
      <sz val="11"/>
      <name val="Arial"/>
      <family val="2"/>
    </font>
    <font>
      <b/>
      <sz val="11"/>
      <name val="Calibri"/>
      <family val="2"/>
    </font>
    <font>
      <sz val="11"/>
      <name val="Calibri"/>
      <family val="2"/>
    </font>
    <font>
      <sz val="10"/>
      <name val="Arial"/>
      <family val="2"/>
    </font>
    <font>
      <b/>
      <vertAlign val="superscript"/>
      <sz val="12"/>
      <color indexed="9"/>
      <name val="Arial"/>
      <family val="2"/>
    </font>
    <font>
      <b/>
      <i/>
      <sz val="11"/>
      <color indexed="8"/>
      <name val="Arial"/>
      <family val="2"/>
    </font>
    <font>
      <u/>
      <sz val="11"/>
      <color indexed="8"/>
      <name val="Arial"/>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b/>
      <sz val="11"/>
      <color theme="0"/>
      <name val="Arial"/>
      <family val="2"/>
    </font>
    <font>
      <sz val="11"/>
      <color theme="1"/>
      <name val="Arial"/>
      <family val="2"/>
    </font>
    <font>
      <b/>
      <sz val="12"/>
      <color theme="0"/>
      <name val="Arial"/>
      <family val="2"/>
    </font>
    <font>
      <sz val="10"/>
      <color theme="1"/>
      <name val="Arial"/>
      <family val="2"/>
    </font>
    <font>
      <sz val="11"/>
      <color theme="0"/>
      <name val="Arial"/>
      <family val="2"/>
    </font>
    <font>
      <b/>
      <sz val="11"/>
      <color theme="1"/>
      <name val="Arial"/>
      <family val="2"/>
    </font>
    <font>
      <i/>
      <sz val="11"/>
      <color theme="1"/>
      <name val="Arial"/>
      <family val="2"/>
    </font>
    <font>
      <vertAlign val="superscript"/>
      <sz val="11"/>
      <color theme="1"/>
      <name val="Calibri"/>
      <family val="2"/>
      <scheme val="minor"/>
    </font>
    <font>
      <b/>
      <sz val="10"/>
      <color theme="1"/>
      <name val="Arial"/>
      <family val="2"/>
    </font>
    <font>
      <b/>
      <sz val="12"/>
      <color theme="0"/>
      <name val="Calibri"/>
      <family val="2"/>
      <scheme val="minor"/>
    </font>
    <font>
      <b/>
      <sz val="11"/>
      <name val="Calibri"/>
      <family val="2"/>
      <scheme val="minor"/>
    </font>
    <font>
      <sz val="11"/>
      <name val="Calibri"/>
      <family val="2"/>
      <scheme val="minor"/>
    </font>
    <font>
      <u/>
      <sz val="11"/>
      <color theme="10"/>
      <name val="Arial"/>
      <family val="2"/>
    </font>
    <font>
      <sz val="9"/>
      <color theme="1"/>
      <name val="Arial"/>
      <family val="2"/>
    </font>
    <font>
      <b/>
      <sz val="9"/>
      <color theme="1"/>
      <name val="Arial"/>
      <family val="2"/>
    </font>
  </fonts>
  <fills count="13">
    <fill>
      <patternFill patternType="none"/>
    </fill>
    <fill>
      <patternFill patternType="gray125"/>
    </fill>
    <fill>
      <patternFill patternType="lightGray">
        <fgColor theme="0" tint="-0.24994659260841701"/>
        <bgColor theme="2" tint="-0.24994659260841701"/>
      </patternFill>
    </fill>
    <fill>
      <patternFill patternType="mediumGray">
        <fgColor theme="4" tint="-0.24994659260841701"/>
        <bgColor rgb="FFD4DAE6"/>
      </patternFill>
    </fill>
    <fill>
      <patternFill patternType="solid">
        <fgColor rgb="FF002060"/>
        <bgColor indexed="64"/>
      </patternFill>
    </fill>
    <fill>
      <patternFill patternType="solid">
        <fgColor rgb="FFD4DAE6"/>
        <bgColor indexed="64"/>
      </patternFill>
    </fill>
    <fill>
      <patternFill patternType="solid">
        <fgColor theme="0" tint="-4.9989318521683403E-2"/>
        <bgColor indexed="64"/>
      </patternFill>
    </fill>
    <fill>
      <patternFill patternType="solid">
        <fgColor theme="0" tint="-4.9989318521683403E-2"/>
        <bgColor theme="4" tint="0.79998168889431442"/>
      </patternFill>
    </fill>
    <fill>
      <patternFill patternType="solid">
        <fgColor rgb="FFD4DAE6"/>
        <bgColor theme="4" tint="0.79998168889431442"/>
      </patternFill>
    </fill>
    <fill>
      <patternFill patternType="solid">
        <fgColor rgb="FFDADCE6"/>
        <bgColor indexed="64"/>
      </patternFill>
    </fill>
    <fill>
      <patternFill patternType="solid">
        <fgColor theme="4" tint="0.79998168889431442"/>
        <bgColor theme="4" tint="0.79998168889431442"/>
      </patternFill>
    </fill>
    <fill>
      <patternFill patternType="solid">
        <fgColor rgb="FF002060"/>
        <bgColor theme="4" tint="0.79998168889431442"/>
      </patternFill>
    </fill>
    <fill>
      <patternFill patternType="solid">
        <fgColor rgb="FFF2F2F2"/>
        <bgColor indexed="64"/>
      </patternFill>
    </fill>
  </fills>
  <borders count="37">
    <border>
      <left/>
      <right/>
      <top/>
      <bottom/>
      <diagonal/>
    </border>
    <border>
      <left/>
      <right/>
      <top/>
      <bottom style="medium">
        <color indexed="64"/>
      </bottom>
      <diagonal/>
    </border>
    <border>
      <left style="thin">
        <color theme="0"/>
      </left>
      <right/>
      <top/>
      <bottom style="thin">
        <color theme="0"/>
      </bottom>
      <diagonal/>
    </border>
    <border>
      <left style="thin">
        <color theme="0"/>
      </left>
      <right/>
      <top style="thin">
        <color theme="0"/>
      </top>
      <bottom style="thin">
        <color theme="0"/>
      </bottom>
      <diagonal/>
    </border>
    <border>
      <left/>
      <right/>
      <top/>
      <bottom style="thick">
        <color theme="0"/>
      </bottom>
      <diagonal/>
    </border>
    <border>
      <left style="medium">
        <color theme="0"/>
      </left>
      <right/>
      <top/>
      <bottom style="thick">
        <color theme="0"/>
      </bottom>
      <diagonal/>
    </border>
    <border>
      <left style="medium">
        <color theme="0"/>
      </left>
      <right/>
      <top/>
      <bottom/>
      <diagonal/>
    </border>
    <border>
      <left/>
      <right/>
      <top style="medium">
        <color theme="0"/>
      </top>
      <bottom/>
      <diagonal/>
    </border>
    <border>
      <left style="medium">
        <color theme="0"/>
      </left>
      <right/>
      <top style="medium">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bottom style="medium">
        <color indexed="64"/>
      </bottom>
      <diagonal/>
    </border>
    <border>
      <left style="thin">
        <color theme="0"/>
      </left>
      <right/>
      <top/>
      <bottom style="medium">
        <color indexed="64"/>
      </bottom>
      <diagonal/>
    </border>
    <border>
      <left/>
      <right style="thin">
        <color theme="0"/>
      </right>
      <top/>
      <bottom/>
      <diagonal/>
    </border>
    <border>
      <left style="thin">
        <color theme="0"/>
      </left>
      <right/>
      <top/>
      <bottom/>
      <diagonal/>
    </border>
    <border>
      <left/>
      <right style="mediumDashDot">
        <color theme="1" tint="0.499984740745262"/>
      </right>
      <top/>
      <bottom/>
      <diagonal/>
    </border>
    <border>
      <left/>
      <right/>
      <top style="thin">
        <color theme="4"/>
      </top>
      <bottom/>
      <diagonal/>
    </border>
    <border>
      <left/>
      <right style="mediumDashDot">
        <color theme="1" tint="0.499984740745262"/>
      </right>
      <top/>
      <bottom style="thin">
        <color theme="4"/>
      </bottom>
      <diagonal/>
    </border>
    <border>
      <left/>
      <right/>
      <top/>
      <bottom style="thin">
        <color theme="4"/>
      </bottom>
      <diagonal/>
    </border>
    <border>
      <left/>
      <right style="mediumDashDot">
        <color theme="1" tint="0.499984740745262"/>
      </right>
      <top style="thin">
        <color theme="4"/>
      </top>
      <bottom/>
      <diagonal/>
    </border>
    <border>
      <left style="medium">
        <color theme="0"/>
      </left>
      <right/>
      <top/>
      <bottom style="medium">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bottom style="thin">
        <color indexed="64"/>
      </bottom>
      <diagonal/>
    </border>
    <border>
      <left style="thin">
        <color theme="0"/>
      </left>
      <right style="thin">
        <color theme="0"/>
      </right>
      <top/>
      <bottom style="thin">
        <color indexed="64"/>
      </bottom>
      <diagonal/>
    </border>
  </borders>
  <cellStyleXfs count="4">
    <xf numFmtId="0" fontId="0" fillId="0" borderId="0"/>
    <xf numFmtId="43" fontId="14" fillId="0" borderId="0" applyFont="0" applyFill="0" applyBorder="0" applyAlignment="0" applyProtection="0"/>
    <xf numFmtId="0" fontId="17" fillId="0" borderId="0" applyNumberFormat="0" applyFill="0" applyBorder="0" applyAlignment="0" applyProtection="0"/>
    <xf numFmtId="9" fontId="14" fillId="0" borderId="0" applyFont="0" applyFill="0" applyBorder="0" applyAlignment="0" applyProtection="0"/>
  </cellStyleXfs>
  <cellXfs count="206">
    <xf numFmtId="0" fontId="0" fillId="0" borderId="0" xfId="0"/>
    <xf numFmtId="0" fontId="0" fillId="0" borderId="0" xfId="0" applyAlignment="1">
      <alignment horizontal="left" vertical="center"/>
    </xf>
    <xf numFmtId="0" fontId="7" fillId="2" borderId="2" xfId="0" applyFont="1" applyFill="1" applyBorder="1" applyAlignment="1" applyProtection="1">
      <alignment horizontal="right"/>
      <protection locked="0"/>
    </xf>
    <xf numFmtId="0" fontId="7" fillId="3" borderId="3" xfId="0" applyFont="1" applyFill="1" applyBorder="1" applyAlignment="1" applyProtection="1">
      <alignment horizontal="right"/>
      <protection locked="0"/>
    </xf>
    <xf numFmtId="9" fontId="19" fillId="4" borderId="2" xfId="3" applyFont="1" applyFill="1" applyBorder="1" applyAlignment="1" applyProtection="1">
      <alignment horizontal="right"/>
      <protection locked="0"/>
    </xf>
    <xf numFmtId="0" fontId="20" fillId="0" borderId="0" xfId="0" applyFont="1"/>
    <xf numFmtId="0" fontId="20" fillId="0" borderId="0" xfId="0" applyFont="1" applyAlignment="1"/>
    <xf numFmtId="0" fontId="21" fillId="4" borderId="4" xfId="0" applyFont="1" applyFill="1" applyBorder="1" applyAlignment="1" applyProtection="1">
      <alignment horizontal="center" vertical="center"/>
      <protection locked="0"/>
    </xf>
    <xf numFmtId="0" fontId="21" fillId="4" borderId="5" xfId="0" applyFont="1" applyFill="1" applyBorder="1" applyAlignment="1" applyProtection="1">
      <alignment horizontal="center" vertical="center"/>
      <protection locked="0"/>
    </xf>
    <xf numFmtId="0" fontId="19" fillId="4" borderId="0" xfId="2" applyFont="1" applyFill="1" applyBorder="1" applyAlignment="1" applyProtection="1">
      <alignment horizontal="center" vertical="center"/>
      <protection locked="0"/>
    </xf>
    <xf numFmtId="0" fontId="22" fillId="5" borderId="6" xfId="0" applyFont="1" applyFill="1" applyBorder="1" applyAlignment="1" applyProtection="1">
      <alignment horizontal="left" vertical="center" wrapText="1"/>
      <protection locked="0"/>
    </xf>
    <xf numFmtId="0" fontId="19" fillId="4" borderId="7" xfId="2" applyFont="1" applyFill="1" applyBorder="1" applyAlignment="1" applyProtection="1">
      <alignment horizontal="center" vertical="center"/>
      <protection locked="0"/>
    </xf>
    <xf numFmtId="0" fontId="22" fillId="6" borderId="8" xfId="0" applyFont="1" applyFill="1" applyBorder="1" applyAlignment="1" applyProtection="1">
      <alignment horizontal="left" vertical="center" wrapText="1"/>
      <protection locked="0"/>
    </xf>
    <xf numFmtId="0" fontId="22" fillId="5" borderId="8" xfId="0" applyFont="1" applyFill="1" applyBorder="1" applyAlignment="1" applyProtection="1">
      <alignment horizontal="left" vertical="center" wrapText="1"/>
      <protection locked="0"/>
    </xf>
    <xf numFmtId="0" fontId="16" fillId="4" borderId="9" xfId="0" applyFont="1" applyFill="1" applyBorder="1" applyProtection="1">
      <protection locked="0"/>
    </xf>
    <xf numFmtId="0" fontId="21" fillId="4" borderId="10" xfId="0" applyFont="1" applyFill="1" applyBorder="1" applyProtection="1">
      <protection locked="0"/>
    </xf>
    <xf numFmtId="0" fontId="21" fillId="4" borderId="2" xfId="0" applyFont="1" applyFill="1" applyBorder="1" applyProtection="1">
      <protection locked="0"/>
    </xf>
    <xf numFmtId="0" fontId="23" fillId="4" borderId="2" xfId="0" applyFont="1" applyFill="1" applyBorder="1" applyProtection="1">
      <protection locked="0"/>
    </xf>
    <xf numFmtId="0" fontId="24" fillId="7" borderId="10" xfId="0" applyFont="1" applyFill="1" applyBorder="1" applyProtection="1">
      <protection locked="0"/>
    </xf>
    <xf numFmtId="0" fontId="24" fillId="7" borderId="2" xfId="0" applyFont="1" applyFill="1" applyBorder="1" applyProtection="1">
      <protection locked="0"/>
    </xf>
    <xf numFmtId="0" fontId="16" fillId="4" borderId="11" xfId="0" applyFont="1" applyFill="1" applyBorder="1" applyProtection="1">
      <protection locked="0"/>
    </xf>
    <xf numFmtId="0" fontId="20" fillId="5" borderId="12" xfId="0" applyFont="1" applyFill="1" applyBorder="1" applyProtection="1">
      <protection locked="0"/>
    </xf>
    <xf numFmtId="0" fontId="20" fillId="5" borderId="3" xfId="0" applyFont="1" applyFill="1" applyBorder="1" applyAlignment="1" applyProtection="1">
      <alignment horizontal="right"/>
      <protection locked="0"/>
    </xf>
    <xf numFmtId="0" fontId="6" fillId="5" borderId="3" xfId="0" applyFont="1" applyFill="1" applyBorder="1" applyAlignment="1" applyProtection="1">
      <alignment horizontal="right"/>
      <protection locked="0"/>
    </xf>
    <xf numFmtId="0" fontId="19" fillId="4" borderId="11" xfId="2" applyFont="1" applyFill="1" applyBorder="1" applyProtection="1">
      <protection locked="0"/>
    </xf>
    <xf numFmtId="0" fontId="20" fillId="7" borderId="12" xfId="0" applyFont="1" applyFill="1" applyBorder="1" applyProtection="1">
      <protection locked="0"/>
    </xf>
    <xf numFmtId="0" fontId="20" fillId="7" borderId="3" xfId="0" applyFont="1" applyFill="1" applyBorder="1" applyAlignment="1" applyProtection="1">
      <alignment horizontal="center"/>
      <protection locked="0"/>
    </xf>
    <xf numFmtId="0" fontId="20" fillId="8" borderId="3" xfId="0" applyFont="1" applyFill="1" applyBorder="1" applyAlignment="1" applyProtection="1">
      <alignment horizontal="center"/>
      <protection locked="0"/>
    </xf>
    <xf numFmtId="0" fontId="20" fillId="5" borderId="13" xfId="0" applyFont="1" applyFill="1" applyBorder="1" applyProtection="1">
      <protection locked="0"/>
    </xf>
    <xf numFmtId="0" fontId="20" fillId="8" borderId="13" xfId="0" applyFont="1" applyFill="1" applyBorder="1" applyAlignment="1" applyProtection="1">
      <alignment horizontal="center"/>
      <protection locked="0"/>
    </xf>
    <xf numFmtId="0" fontId="24" fillId="7" borderId="2" xfId="0" applyFont="1" applyFill="1" applyBorder="1" applyAlignment="1" applyProtection="1">
      <alignment horizontal="center"/>
      <protection locked="0"/>
    </xf>
    <xf numFmtId="0" fontId="20" fillId="5" borderId="12" xfId="0" applyFont="1" applyFill="1" applyBorder="1" applyAlignment="1" applyProtection="1">
      <alignment horizontal="center"/>
      <protection locked="0"/>
    </xf>
    <xf numFmtId="0" fontId="24" fillId="6" borderId="12" xfId="0" applyFont="1" applyFill="1" applyBorder="1" applyProtection="1">
      <protection locked="0"/>
    </xf>
    <xf numFmtId="0" fontId="24" fillId="6" borderId="3" xfId="0" applyFont="1" applyFill="1" applyBorder="1" applyAlignment="1" applyProtection="1">
      <alignment horizontal="center"/>
      <protection locked="0"/>
    </xf>
    <xf numFmtId="0" fontId="24" fillId="8" borderId="12" xfId="0" applyFont="1" applyFill="1" applyBorder="1" applyProtection="1">
      <protection locked="0"/>
    </xf>
    <xf numFmtId="0" fontId="20" fillId="8" borderId="3" xfId="0" applyFont="1" applyFill="1" applyBorder="1" applyAlignment="1" applyProtection="1">
      <alignment horizontal="right"/>
      <protection locked="0"/>
    </xf>
    <xf numFmtId="0" fontId="24" fillId="8" borderId="3" xfId="0" applyFont="1" applyFill="1" applyBorder="1" applyAlignment="1" applyProtection="1">
      <alignment horizontal="right"/>
      <protection locked="0"/>
    </xf>
    <xf numFmtId="0" fontId="19" fillId="4" borderId="11" xfId="0" applyFont="1" applyFill="1" applyBorder="1" applyProtection="1">
      <protection locked="0"/>
    </xf>
    <xf numFmtId="0" fontId="20" fillId="6" borderId="12" xfId="0" applyFont="1" applyFill="1" applyBorder="1" applyProtection="1">
      <protection locked="0"/>
    </xf>
    <xf numFmtId="0" fontId="20" fillId="6" borderId="3" xfId="0" applyFont="1" applyFill="1" applyBorder="1" applyAlignment="1" applyProtection="1">
      <alignment horizontal="center"/>
      <protection locked="0"/>
    </xf>
    <xf numFmtId="0" fontId="7" fillId="6" borderId="3" xfId="0" applyFont="1" applyFill="1" applyBorder="1" applyAlignment="1" applyProtection="1">
      <alignment horizontal="right"/>
      <protection locked="0"/>
    </xf>
    <xf numFmtId="0" fontId="20" fillId="8" borderId="12" xfId="0" applyFont="1" applyFill="1" applyBorder="1" applyProtection="1">
      <protection locked="0"/>
    </xf>
    <xf numFmtId="0" fontId="7" fillId="8" borderId="3" xfId="0" applyFont="1" applyFill="1" applyBorder="1" applyAlignment="1" applyProtection="1">
      <alignment horizontal="right"/>
      <protection locked="0"/>
    </xf>
    <xf numFmtId="0" fontId="16" fillId="4" borderId="14" xfId="0" applyFont="1" applyFill="1" applyBorder="1" applyProtection="1">
      <protection locked="0"/>
    </xf>
    <xf numFmtId="0" fontId="24" fillId="8" borderId="15" xfId="0" applyFont="1" applyFill="1" applyBorder="1" applyProtection="1">
      <protection locked="0"/>
    </xf>
    <xf numFmtId="0" fontId="24" fillId="8" borderId="16" xfId="0" applyFont="1" applyFill="1" applyBorder="1" applyAlignment="1" applyProtection="1">
      <alignment horizontal="center"/>
      <protection locked="0"/>
    </xf>
    <xf numFmtId="0" fontId="7" fillId="8" borderId="16" xfId="0" applyFont="1" applyFill="1" applyBorder="1" applyAlignment="1" applyProtection="1">
      <alignment horizontal="right"/>
      <protection locked="0"/>
    </xf>
    <xf numFmtId="0" fontId="24" fillId="6" borderId="10" xfId="0" applyFont="1" applyFill="1" applyBorder="1" applyProtection="1">
      <protection locked="0"/>
    </xf>
    <xf numFmtId="0" fontId="24" fillId="5" borderId="12" xfId="0" applyFont="1" applyFill="1" applyBorder="1" applyProtection="1">
      <protection locked="0"/>
    </xf>
    <xf numFmtId="0" fontId="24" fillId="6" borderId="13" xfId="0" applyFont="1" applyFill="1" applyBorder="1" applyProtection="1">
      <protection locked="0"/>
    </xf>
    <xf numFmtId="0" fontId="20" fillId="6" borderId="12" xfId="0" applyFont="1" applyFill="1" applyBorder="1" applyAlignment="1" applyProtection="1">
      <alignment horizontal="center"/>
      <protection locked="0"/>
    </xf>
    <xf numFmtId="0" fontId="24" fillId="5" borderId="13" xfId="0" applyFont="1" applyFill="1" applyBorder="1" applyProtection="1">
      <protection locked="0"/>
    </xf>
    <xf numFmtId="0" fontId="15" fillId="4" borderId="18" xfId="0" applyFont="1" applyFill="1" applyBorder="1" applyProtection="1">
      <protection locked="0"/>
    </xf>
    <xf numFmtId="0" fontId="21" fillId="4" borderId="9" xfId="0" applyFont="1" applyFill="1" applyBorder="1" applyProtection="1">
      <protection locked="0"/>
    </xf>
    <xf numFmtId="0" fontId="23" fillId="4" borderId="10" xfId="0" applyFont="1" applyFill="1" applyBorder="1" applyProtection="1">
      <protection locked="0"/>
    </xf>
    <xf numFmtId="0" fontId="0" fillId="6" borderId="18" xfId="0" applyFill="1" applyBorder="1" applyProtection="1">
      <protection locked="0"/>
    </xf>
    <xf numFmtId="0" fontId="20" fillId="6" borderId="9" xfId="0" applyFont="1" applyFill="1" applyBorder="1" applyProtection="1">
      <protection locked="0"/>
    </xf>
    <xf numFmtId="0" fontId="20" fillId="6" borderId="10" xfId="0" applyFont="1" applyFill="1" applyBorder="1" applyAlignment="1" applyProtection="1">
      <alignment horizontal="center"/>
      <protection locked="0"/>
    </xf>
    <xf numFmtId="0" fontId="0" fillId="5" borderId="19" xfId="0" applyFill="1" applyBorder="1" applyProtection="1">
      <protection locked="0"/>
    </xf>
    <xf numFmtId="0" fontId="20" fillId="5" borderId="11" xfId="0" applyFont="1" applyFill="1" applyBorder="1" applyProtection="1">
      <protection locked="0"/>
    </xf>
    <xf numFmtId="0" fontId="20" fillId="5" borderId="10" xfId="0" applyFont="1" applyFill="1" applyBorder="1" applyAlignment="1" applyProtection="1">
      <alignment horizontal="center"/>
      <protection locked="0"/>
    </xf>
    <xf numFmtId="0" fontId="0" fillId="6" borderId="19" xfId="0" applyFill="1" applyBorder="1" applyProtection="1">
      <protection locked="0"/>
    </xf>
    <xf numFmtId="0" fontId="20" fillId="6" borderId="11" xfId="0" applyFont="1" applyFill="1" applyBorder="1" applyProtection="1">
      <protection locked="0"/>
    </xf>
    <xf numFmtId="0" fontId="25" fillId="5" borderId="11" xfId="0" applyFont="1" applyFill="1" applyBorder="1" applyProtection="1">
      <protection locked="0"/>
    </xf>
    <xf numFmtId="0" fontId="24" fillId="6" borderId="11" xfId="0" applyFont="1" applyFill="1" applyBorder="1" applyProtection="1">
      <protection locked="0"/>
    </xf>
    <xf numFmtId="0" fontId="24" fillId="6" borderId="12" xfId="0" applyFont="1" applyFill="1" applyBorder="1" applyAlignment="1" applyProtection="1">
      <alignment horizontal="center"/>
      <protection locked="0"/>
    </xf>
    <xf numFmtId="0" fontId="24" fillId="5" borderId="11" xfId="0" applyFont="1" applyFill="1" applyBorder="1" applyProtection="1">
      <protection locked="0"/>
    </xf>
    <xf numFmtId="0" fontId="24" fillId="5" borderId="12" xfId="0" applyFont="1" applyFill="1" applyBorder="1" applyAlignment="1" applyProtection="1">
      <alignment horizontal="center"/>
      <protection locked="0"/>
    </xf>
    <xf numFmtId="0" fontId="0" fillId="5" borderId="20" xfId="0" applyFill="1" applyBorder="1" applyProtection="1">
      <protection locked="0"/>
    </xf>
    <xf numFmtId="0" fontId="24" fillId="5" borderId="21" xfId="0" applyFont="1" applyFill="1" applyBorder="1" applyProtection="1">
      <protection locked="0"/>
    </xf>
    <xf numFmtId="0" fontId="24" fillId="5" borderId="13" xfId="0" applyFont="1" applyFill="1" applyBorder="1" applyAlignment="1" applyProtection="1">
      <alignment horizontal="center"/>
      <protection locked="0"/>
    </xf>
    <xf numFmtId="0" fontId="24" fillId="6" borderId="9" xfId="0" applyFont="1" applyFill="1" applyBorder="1" applyProtection="1">
      <protection locked="0"/>
    </xf>
    <xf numFmtId="0" fontId="24" fillId="6" borderId="10" xfId="0" applyFont="1" applyFill="1" applyBorder="1" applyAlignment="1" applyProtection="1">
      <alignment horizontal="center"/>
      <protection locked="0"/>
    </xf>
    <xf numFmtId="0" fontId="26" fillId="5" borderId="19" xfId="0" applyFont="1" applyFill="1" applyBorder="1" applyAlignment="1" applyProtection="1">
      <alignment vertical="top"/>
      <protection locked="0"/>
    </xf>
    <xf numFmtId="0" fontId="26" fillId="6" borderId="19" xfId="0" applyFont="1" applyFill="1" applyBorder="1" applyAlignment="1" applyProtection="1">
      <alignment vertical="top"/>
      <protection locked="0"/>
    </xf>
    <xf numFmtId="0" fontId="26" fillId="6" borderId="22" xfId="0" applyFont="1" applyFill="1" applyBorder="1" applyAlignment="1" applyProtection="1">
      <alignment vertical="top"/>
      <protection locked="0"/>
    </xf>
    <xf numFmtId="0" fontId="20" fillId="6" borderId="2" xfId="0" applyFont="1" applyFill="1" applyBorder="1" applyAlignment="1" applyProtection="1">
      <alignment horizontal="center" vertical="center"/>
      <protection locked="0"/>
    </xf>
    <xf numFmtId="0" fontId="20" fillId="5" borderId="21" xfId="0" applyFont="1" applyFill="1" applyBorder="1" applyProtection="1">
      <protection locked="0"/>
    </xf>
    <xf numFmtId="0" fontId="20" fillId="5" borderId="17" xfId="0" applyFont="1" applyFill="1" applyBorder="1" applyAlignment="1" applyProtection="1">
      <alignment horizontal="center" vertical="center"/>
      <protection locked="0"/>
    </xf>
    <xf numFmtId="0" fontId="24" fillId="6" borderId="2" xfId="0" applyFont="1" applyFill="1" applyBorder="1" applyAlignment="1" applyProtection="1">
      <alignment horizontal="center" vertical="center"/>
      <protection locked="0"/>
    </xf>
    <xf numFmtId="0" fontId="19" fillId="4" borderId="9" xfId="0" applyFont="1" applyFill="1" applyBorder="1" applyProtection="1">
      <protection locked="0"/>
    </xf>
    <xf numFmtId="0" fontId="27" fillId="6" borderId="12" xfId="0" applyFont="1" applyFill="1" applyBorder="1" applyAlignment="1" applyProtection="1">
      <alignment horizontal="center"/>
      <protection locked="0"/>
    </xf>
    <xf numFmtId="0" fontId="27" fillId="6" borderId="12" xfId="0" applyFont="1" applyFill="1" applyBorder="1" applyProtection="1">
      <protection locked="0"/>
    </xf>
    <xf numFmtId="0" fontId="27" fillId="5" borderId="13" xfId="0" applyFont="1" applyFill="1" applyBorder="1" applyAlignment="1" applyProtection="1">
      <alignment horizontal="center"/>
      <protection locked="0"/>
    </xf>
    <xf numFmtId="0" fontId="20" fillId="6" borderId="10" xfId="0" applyFont="1" applyFill="1" applyBorder="1" applyProtection="1">
      <protection locked="0"/>
    </xf>
    <xf numFmtId="0" fontId="24" fillId="6" borderId="13" xfId="0" applyFont="1" applyFill="1" applyBorder="1" applyAlignment="1" applyProtection="1">
      <alignment horizontal="center"/>
      <protection locked="0"/>
    </xf>
    <xf numFmtId="0" fontId="21" fillId="4" borderId="11" xfId="0" applyFont="1" applyFill="1" applyBorder="1" applyAlignment="1" applyProtection="1">
      <alignment horizontal="right" vertical="top"/>
      <protection locked="0"/>
    </xf>
    <xf numFmtId="0" fontId="21" fillId="4" borderId="14" xfId="0" applyFont="1" applyFill="1" applyBorder="1" applyAlignment="1" applyProtection="1">
      <alignment horizontal="right" vertical="top"/>
      <protection locked="0"/>
    </xf>
    <xf numFmtId="0" fontId="24" fillId="0" borderId="0" xfId="0" applyFont="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19" fillId="4" borderId="0" xfId="0" applyFont="1" applyFill="1" applyProtection="1">
      <protection locked="0"/>
    </xf>
    <xf numFmtId="0" fontId="19" fillId="4" borderId="0" xfId="0" applyFont="1" applyFill="1" applyAlignment="1" applyProtection="1">
      <alignment wrapText="1"/>
      <protection locked="0"/>
    </xf>
    <xf numFmtId="0" fontId="24" fillId="5" borderId="0" xfId="0" applyFont="1" applyFill="1" applyProtection="1">
      <protection locked="0"/>
    </xf>
    <xf numFmtId="0" fontId="24" fillId="5" borderId="0" xfId="0" applyFont="1" applyFill="1" applyAlignment="1" applyProtection="1">
      <alignment wrapText="1"/>
      <protection locked="0"/>
    </xf>
    <xf numFmtId="0" fontId="24" fillId="5" borderId="0" xfId="0" applyFont="1" applyFill="1" applyAlignment="1" applyProtection="1">
      <alignment horizontal="center" vertical="center"/>
      <protection locked="0"/>
    </xf>
    <xf numFmtId="0" fontId="20" fillId="6" borderId="0" xfId="0" applyFont="1" applyFill="1" applyProtection="1">
      <protection locked="0"/>
    </xf>
    <xf numFmtId="0" fontId="20" fillId="6" borderId="0" xfId="0" applyFont="1" applyFill="1" applyAlignment="1" applyProtection="1">
      <alignment wrapText="1"/>
      <protection locked="0"/>
    </xf>
    <xf numFmtId="0" fontId="24" fillId="6" borderId="0" xfId="0" applyFont="1" applyFill="1" applyAlignment="1" applyProtection="1">
      <alignment horizontal="center" vertical="center"/>
      <protection locked="0"/>
    </xf>
    <xf numFmtId="0" fontId="20" fillId="5" borderId="0" xfId="0" applyFont="1" applyFill="1" applyProtection="1">
      <protection locked="0"/>
    </xf>
    <xf numFmtId="0" fontId="20" fillId="5" borderId="0" xfId="0" applyFont="1" applyFill="1" applyAlignment="1" applyProtection="1">
      <alignment wrapText="1"/>
      <protection locked="0"/>
    </xf>
    <xf numFmtId="0" fontId="24" fillId="6" borderId="0" xfId="0" applyFont="1" applyFill="1" applyProtection="1">
      <protection locked="0"/>
    </xf>
    <xf numFmtId="0" fontId="24" fillId="6" borderId="0" xfId="0" applyFont="1" applyFill="1" applyAlignment="1" applyProtection="1">
      <alignment wrapText="1"/>
      <protection locked="0"/>
    </xf>
    <xf numFmtId="0" fontId="19" fillId="4" borderId="0" xfId="0" applyFont="1" applyFill="1" applyAlignment="1" applyProtection="1">
      <alignment horizontal="center" vertical="center"/>
      <protection locked="0"/>
    </xf>
    <xf numFmtId="0" fontId="20" fillId="6" borderId="0" xfId="0" applyFont="1" applyFill="1" applyAlignment="1" applyProtection="1">
      <alignment horizontal="left" wrapText="1" indent="2"/>
      <protection locked="0"/>
    </xf>
    <xf numFmtId="0" fontId="20" fillId="5" borderId="0" xfId="0" applyFont="1" applyFill="1" applyAlignment="1" applyProtection="1">
      <alignment horizontal="left" wrapText="1" indent="2"/>
      <protection locked="0"/>
    </xf>
    <xf numFmtId="0" fontId="21" fillId="4" borderId="23" xfId="0" applyFont="1" applyFill="1" applyBorder="1" applyProtection="1">
      <protection locked="0"/>
    </xf>
    <xf numFmtId="0" fontId="21" fillId="4" borderId="1" xfId="0" applyFont="1" applyFill="1" applyBorder="1" applyProtection="1">
      <protection locked="0"/>
    </xf>
    <xf numFmtId="0" fontId="23" fillId="4" borderId="24" xfId="0" applyFont="1" applyFill="1" applyBorder="1" applyProtection="1">
      <protection locked="0"/>
    </xf>
    <xf numFmtId="0" fontId="20" fillId="6" borderId="18" xfId="0" applyFont="1" applyFill="1" applyBorder="1" applyAlignment="1" applyProtection="1">
      <alignment horizontal="center"/>
      <protection locked="0"/>
    </xf>
    <xf numFmtId="0" fontId="20" fillId="5" borderId="19" xfId="0" applyFont="1" applyFill="1" applyBorder="1" applyAlignment="1" applyProtection="1">
      <alignment horizontal="center"/>
      <protection locked="0"/>
    </xf>
    <xf numFmtId="0" fontId="20" fillId="6" borderId="19" xfId="0" applyFont="1" applyFill="1" applyBorder="1" applyAlignment="1" applyProtection="1">
      <alignment horizontal="center"/>
      <protection locked="0"/>
    </xf>
    <xf numFmtId="0" fontId="20" fillId="5" borderId="20" xfId="0" applyFont="1" applyFill="1" applyBorder="1" applyAlignment="1" applyProtection="1">
      <alignment horizontal="center"/>
      <protection locked="0"/>
    </xf>
    <xf numFmtId="0" fontId="24" fillId="6" borderId="25" xfId="0" applyFont="1" applyFill="1" applyBorder="1" applyProtection="1">
      <protection locked="0"/>
    </xf>
    <xf numFmtId="0" fontId="24" fillId="6" borderId="0" xfId="0" applyFont="1" applyFill="1" applyBorder="1" applyAlignment="1" applyProtection="1">
      <alignment horizontal="center"/>
      <protection locked="0"/>
    </xf>
    <xf numFmtId="0" fontId="19" fillId="4" borderId="26" xfId="0" applyFont="1" applyFill="1" applyBorder="1" applyAlignment="1" applyProtection="1">
      <alignment horizontal="right"/>
      <protection locked="0"/>
    </xf>
    <xf numFmtId="0" fontId="28" fillId="4" borderId="0" xfId="0" applyFont="1" applyFill="1" applyAlignment="1" applyProtection="1">
      <alignment horizontal="left" vertical="center"/>
      <protection locked="0"/>
    </xf>
    <xf numFmtId="0" fontId="28" fillId="4" borderId="0" xfId="0" applyFont="1" applyFill="1" applyAlignment="1" applyProtection="1">
      <alignment vertical="center"/>
      <protection locked="0"/>
    </xf>
    <xf numFmtId="0" fontId="18" fillId="6" borderId="0" xfId="0" applyFont="1" applyFill="1" applyAlignment="1" applyProtection="1">
      <alignment vertical="top" wrapText="1"/>
      <protection locked="0"/>
    </xf>
    <xf numFmtId="0" fontId="0" fillId="6" borderId="0" xfId="0" applyFill="1" applyAlignment="1" applyProtection="1">
      <alignment horizontal="left" vertical="top" wrapText="1"/>
      <protection locked="0"/>
    </xf>
    <xf numFmtId="0" fontId="18" fillId="9" borderId="0" xfId="0" applyFont="1" applyFill="1" applyAlignment="1" applyProtection="1">
      <alignment vertical="top" wrapText="1"/>
      <protection locked="0"/>
    </xf>
    <xf numFmtId="0" fontId="0" fillId="9" borderId="0" xfId="0" applyFill="1" applyAlignment="1" applyProtection="1">
      <alignment horizontal="left" vertical="top" wrapText="1"/>
      <protection locked="0"/>
    </xf>
    <xf numFmtId="0" fontId="7" fillId="10" borderId="27" xfId="0" applyFont="1" applyFill="1" applyBorder="1" applyAlignment="1" applyProtection="1">
      <alignment horizontal="center" vertical="center"/>
      <protection locked="0"/>
    </xf>
    <xf numFmtId="0" fontId="6" fillId="10" borderId="28" xfId="0" applyFont="1" applyFill="1" applyBorder="1" applyAlignment="1" applyProtection="1">
      <alignment horizontal="left" vertical="center" wrapText="1"/>
      <protection locked="0"/>
    </xf>
    <xf numFmtId="0" fontId="7" fillId="0" borderId="27" xfId="0"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10" borderId="0" xfId="0" applyFont="1" applyFill="1" applyAlignment="1" applyProtection="1">
      <alignment horizontal="left" vertical="center" wrapText="1"/>
      <protection locked="0"/>
    </xf>
    <xf numFmtId="0" fontId="7" fillId="0" borderId="29" xfId="0" applyFont="1" applyBorder="1" applyAlignment="1" applyProtection="1">
      <alignment horizontal="center" vertical="center"/>
      <protection locked="0"/>
    </xf>
    <xf numFmtId="0" fontId="6" fillId="0" borderId="30" xfId="0" applyFont="1" applyBorder="1" applyAlignment="1" applyProtection="1">
      <alignment horizontal="left" vertical="center" wrapText="1"/>
      <protection locked="0"/>
    </xf>
    <xf numFmtId="0" fontId="7" fillId="10" borderId="29" xfId="0" applyFont="1" applyFill="1" applyBorder="1" applyAlignment="1" applyProtection="1">
      <alignment horizontal="center" vertical="center"/>
      <protection locked="0"/>
    </xf>
    <xf numFmtId="0" fontId="6" fillId="10" borderId="30" xfId="0" applyFont="1" applyFill="1" applyBorder="1" applyAlignment="1" applyProtection="1">
      <alignment horizontal="left" vertical="center" wrapText="1"/>
      <protection locked="0"/>
    </xf>
    <xf numFmtId="0" fontId="29" fillId="10" borderId="31" xfId="0" applyFont="1" applyFill="1" applyBorder="1" applyAlignment="1" applyProtection="1">
      <alignment horizontal="center" vertical="center"/>
      <protection locked="0"/>
    </xf>
    <xf numFmtId="0" fontId="30" fillId="10" borderId="28" xfId="0" applyFont="1" applyFill="1" applyBorder="1" applyAlignment="1" applyProtection="1">
      <alignment horizontal="left" vertical="center" wrapText="1"/>
      <protection locked="0"/>
    </xf>
    <xf numFmtId="0" fontId="29" fillId="0" borderId="27" xfId="0" applyFont="1" applyBorder="1" applyAlignment="1" applyProtection="1">
      <alignment horizontal="center" vertical="center"/>
      <protection locked="0"/>
    </xf>
    <xf numFmtId="0" fontId="30" fillId="0" borderId="0" xfId="0" applyFont="1" applyAlignment="1" applyProtection="1">
      <alignment horizontal="left" vertical="center" wrapText="1"/>
      <protection locked="0"/>
    </xf>
    <xf numFmtId="0" fontId="29" fillId="10" borderId="27" xfId="0" applyFont="1" applyFill="1" applyBorder="1" applyAlignment="1" applyProtection="1">
      <alignment horizontal="center" vertical="center"/>
      <protection locked="0"/>
    </xf>
    <xf numFmtId="0" fontId="30" fillId="10" borderId="0" xfId="0" applyFont="1" applyFill="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10" borderId="0" xfId="0" applyFont="1" applyFill="1" applyAlignment="1" applyProtection="1">
      <alignment horizontal="left" vertical="center" wrapText="1"/>
      <protection locked="0"/>
    </xf>
    <xf numFmtId="0" fontId="30" fillId="10" borderId="27" xfId="0" applyFont="1" applyFill="1" applyBorder="1" applyProtection="1">
      <protection locked="0"/>
    </xf>
    <xf numFmtId="0" fontId="30" fillId="0" borderId="29" xfId="0" applyFont="1" applyBorder="1" applyProtection="1">
      <protection locked="0"/>
    </xf>
    <xf numFmtId="0" fontId="30" fillId="0" borderId="30" xfId="0" applyFont="1" applyBorder="1" applyAlignment="1" applyProtection="1">
      <alignment horizontal="left" vertical="center" wrapText="1"/>
      <protection locked="0"/>
    </xf>
    <xf numFmtId="0" fontId="7" fillId="10" borderId="31" xfId="0" applyFont="1" applyFill="1" applyBorder="1" applyAlignment="1" applyProtection="1">
      <alignment horizontal="center" vertical="center"/>
      <protection locked="0"/>
    </xf>
    <xf numFmtId="43" fontId="7" fillId="3" borderId="3" xfId="1" applyFont="1" applyFill="1" applyBorder="1" applyAlignment="1" applyProtection="1">
      <alignment horizontal="right"/>
      <protection locked="0"/>
    </xf>
    <xf numFmtId="43" fontId="7" fillId="2" borderId="2" xfId="1" applyFont="1" applyFill="1" applyBorder="1" applyAlignment="1" applyProtection="1">
      <alignment horizontal="right"/>
      <protection locked="0"/>
    </xf>
    <xf numFmtId="43" fontId="24" fillId="6" borderId="12" xfId="1" applyFont="1" applyFill="1" applyBorder="1" applyAlignment="1" applyProtection="1">
      <alignment horizontal="center"/>
      <protection locked="0"/>
    </xf>
    <xf numFmtId="43" fontId="24" fillId="5" borderId="13" xfId="1" applyFont="1" applyFill="1" applyBorder="1" applyAlignment="1" applyProtection="1">
      <alignment horizontal="center"/>
      <protection locked="0"/>
    </xf>
    <xf numFmtId="43" fontId="19" fillId="4" borderId="12" xfId="1" applyFont="1" applyFill="1" applyBorder="1" applyAlignment="1" applyProtection="1">
      <alignment horizontal="center"/>
      <protection locked="0"/>
    </xf>
    <xf numFmtId="43" fontId="19" fillId="4" borderId="13" xfId="1" applyFont="1" applyFill="1" applyBorder="1" applyAlignment="1" applyProtection="1">
      <alignment horizontal="center"/>
      <protection locked="0"/>
    </xf>
    <xf numFmtId="43" fontId="7" fillId="2" borderId="3" xfId="1" applyFont="1" applyFill="1" applyBorder="1" applyAlignment="1" applyProtection="1">
      <alignment horizontal="right"/>
      <protection locked="0"/>
    </xf>
    <xf numFmtId="43" fontId="7" fillId="3" borderId="17" xfId="1" applyFont="1" applyFill="1" applyBorder="1" applyAlignment="1" applyProtection="1">
      <alignment horizontal="right"/>
      <protection locked="0"/>
    </xf>
    <xf numFmtId="43" fontId="19" fillId="11" borderId="2" xfId="1" applyFont="1" applyFill="1" applyBorder="1" applyAlignment="1" applyProtection="1">
      <alignment horizontal="right"/>
      <protection locked="0"/>
    </xf>
    <xf numFmtId="43" fontId="19" fillId="4" borderId="3" xfId="1" applyFont="1" applyFill="1" applyBorder="1" applyAlignment="1" applyProtection="1">
      <alignment horizontal="right"/>
      <protection locked="0"/>
    </xf>
    <xf numFmtId="43" fontId="24" fillId="6" borderId="10" xfId="1" applyFont="1" applyFill="1" applyBorder="1" applyAlignment="1" applyProtection="1">
      <alignment horizontal="right"/>
      <protection locked="0"/>
    </xf>
    <xf numFmtId="43" fontId="24" fillId="5" borderId="12" xfId="1" applyFont="1" applyFill="1" applyBorder="1" applyAlignment="1" applyProtection="1">
      <alignment horizontal="right"/>
      <protection locked="0"/>
    </xf>
    <xf numFmtId="43" fontId="24" fillId="5" borderId="13" xfId="1" applyFont="1" applyFill="1" applyBorder="1" applyAlignment="1" applyProtection="1">
      <alignment horizontal="right"/>
      <protection locked="0"/>
    </xf>
    <xf numFmtId="43" fontId="19" fillId="4" borderId="10" xfId="1" applyFont="1" applyFill="1" applyBorder="1" applyAlignment="1" applyProtection="1">
      <alignment horizontal="center"/>
      <protection locked="0"/>
    </xf>
    <xf numFmtId="0" fontId="20" fillId="5" borderId="13" xfId="0" applyFont="1" applyFill="1" applyBorder="1" applyAlignment="1" applyProtection="1">
      <alignment horizontal="center"/>
      <protection locked="0"/>
    </xf>
    <xf numFmtId="0" fontId="20" fillId="5" borderId="11" xfId="0" applyFont="1" applyFill="1" applyBorder="1" applyAlignment="1" applyProtection="1">
      <alignment wrapText="1"/>
      <protection locked="0"/>
    </xf>
    <xf numFmtId="0" fontId="20" fillId="5" borderId="9" xfId="0" applyFont="1" applyFill="1" applyBorder="1" applyProtection="1">
      <protection locked="0"/>
    </xf>
    <xf numFmtId="0" fontId="12" fillId="12" borderId="11" xfId="0" applyFont="1" applyFill="1" applyBorder="1" applyProtection="1">
      <protection locked="0"/>
    </xf>
    <xf numFmtId="0" fontId="20" fillId="12" borderId="12" xfId="0" applyFont="1" applyFill="1" applyBorder="1" applyAlignment="1" applyProtection="1">
      <alignment horizontal="center"/>
      <protection locked="0"/>
    </xf>
    <xf numFmtId="0" fontId="20" fillId="12" borderId="13" xfId="0" applyFont="1" applyFill="1" applyBorder="1" applyAlignment="1" applyProtection="1">
      <alignment horizontal="center"/>
      <protection locked="0"/>
    </xf>
    <xf numFmtId="0" fontId="20" fillId="12" borderId="11" xfId="0" applyFont="1" applyFill="1" applyBorder="1" applyProtection="1">
      <protection locked="0"/>
    </xf>
    <xf numFmtId="0" fontId="1" fillId="12" borderId="11" xfId="0" applyFont="1" applyFill="1" applyBorder="1" applyProtection="1">
      <protection locked="0"/>
    </xf>
    <xf numFmtId="0" fontId="1" fillId="12" borderId="21" xfId="0" applyFont="1" applyFill="1" applyBorder="1" applyProtection="1">
      <protection locked="0"/>
    </xf>
    <xf numFmtId="0" fontId="1" fillId="5" borderId="11" xfId="0" applyFont="1" applyFill="1" applyBorder="1" applyProtection="1">
      <protection locked="0"/>
    </xf>
    <xf numFmtId="0" fontId="24" fillId="5" borderId="10" xfId="0" applyFont="1" applyFill="1" applyBorder="1" applyAlignment="1" applyProtection="1">
      <alignment horizontal="center"/>
      <protection locked="0"/>
    </xf>
    <xf numFmtId="0" fontId="20" fillId="12" borderId="14" xfId="0" applyFont="1" applyFill="1" applyBorder="1" applyProtection="1">
      <protection locked="0"/>
    </xf>
    <xf numFmtId="0" fontId="20" fillId="12" borderId="15" xfId="0" applyFont="1" applyFill="1" applyBorder="1" applyAlignment="1" applyProtection="1">
      <alignment horizontal="center"/>
      <protection locked="0"/>
    </xf>
    <xf numFmtId="0" fontId="24" fillId="12" borderId="35" xfId="0" applyFont="1" applyFill="1" applyBorder="1" applyProtection="1">
      <protection locked="0"/>
    </xf>
    <xf numFmtId="0" fontId="24" fillId="12" borderId="36" xfId="0" applyFont="1" applyFill="1" applyBorder="1" applyAlignment="1" applyProtection="1">
      <alignment horizontal="center"/>
      <protection locked="0"/>
    </xf>
    <xf numFmtId="0" fontId="24" fillId="12" borderId="21" xfId="0" applyFont="1" applyFill="1" applyBorder="1" applyProtection="1">
      <protection locked="0"/>
    </xf>
    <xf numFmtId="0" fontId="21" fillId="4" borderId="10" xfId="0" applyFont="1" applyFill="1" applyBorder="1" applyAlignment="1" applyProtection="1">
      <alignment horizontal="center"/>
      <protection locked="0"/>
    </xf>
    <xf numFmtId="0" fontId="22" fillId="6" borderId="8" xfId="0" applyFont="1" applyFill="1" applyBorder="1" applyAlignment="1" applyProtection="1">
      <alignment horizontal="left" vertical="center" wrapText="1"/>
      <protection locked="0"/>
    </xf>
    <xf numFmtId="0" fontId="22" fillId="6" borderId="32" xfId="0" applyFont="1" applyFill="1" applyBorder="1" applyAlignment="1" applyProtection="1">
      <alignment horizontal="left" vertical="center" wrapText="1"/>
      <protection locked="0"/>
    </xf>
    <xf numFmtId="0" fontId="22" fillId="6" borderId="15" xfId="0" applyFont="1" applyFill="1" applyBorder="1" applyAlignment="1" applyProtection="1">
      <alignment wrapText="1"/>
      <protection locked="0"/>
    </xf>
    <xf numFmtId="0" fontId="20" fillId="5" borderId="33" xfId="0" applyFont="1" applyFill="1" applyBorder="1" applyProtection="1">
      <protection locked="0"/>
    </xf>
    <xf numFmtId="0" fontId="20" fillId="5" borderId="34" xfId="0" applyFont="1" applyFill="1" applyBorder="1" applyProtection="1">
      <protection locked="0"/>
    </xf>
    <xf numFmtId="0" fontId="32" fillId="5" borderId="34" xfId="0" applyFont="1" applyFill="1" applyBorder="1" applyProtection="1">
      <protection locked="0"/>
    </xf>
    <xf numFmtId="0" fontId="32" fillId="12" borderId="11" xfId="0" applyFont="1" applyFill="1" applyBorder="1" applyAlignment="1" applyProtection="1">
      <alignment wrapText="1"/>
      <protection locked="0"/>
    </xf>
    <xf numFmtId="0" fontId="32" fillId="12" borderId="12" xfId="0" applyFont="1" applyFill="1" applyBorder="1" applyAlignment="1" applyProtection="1">
      <alignment wrapText="1"/>
      <protection locked="0"/>
    </xf>
    <xf numFmtId="0" fontId="32" fillId="12" borderId="11" xfId="0" applyFont="1" applyFill="1" applyBorder="1" applyAlignment="1" applyProtection="1">
      <alignment horizontal="left" wrapText="1"/>
      <protection locked="0"/>
    </xf>
    <xf numFmtId="0" fontId="32" fillId="12" borderId="12" xfId="0" applyFont="1" applyFill="1" applyBorder="1" applyAlignment="1" applyProtection="1">
      <alignment horizontal="left" wrapText="1"/>
      <protection locked="0"/>
    </xf>
    <xf numFmtId="0" fontId="32" fillId="5" borderId="11" xfId="0" applyFont="1" applyFill="1" applyBorder="1" applyAlignment="1" applyProtection="1">
      <protection locked="0"/>
    </xf>
    <xf numFmtId="0" fontId="32" fillId="5" borderId="12" xfId="0" applyFont="1" applyFill="1" applyBorder="1" applyAlignment="1" applyProtection="1">
      <protection locked="0"/>
    </xf>
    <xf numFmtId="0" fontId="32" fillId="12" borderId="14" xfId="0" applyFont="1" applyFill="1" applyBorder="1" applyAlignment="1" applyProtection="1">
      <protection locked="0"/>
    </xf>
    <xf numFmtId="0" fontId="32" fillId="12" borderId="15" xfId="0" applyFont="1" applyFill="1" applyBorder="1" applyAlignment="1" applyProtection="1">
      <protection locked="0"/>
    </xf>
    <xf numFmtId="0" fontId="32" fillId="5" borderId="19"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12" borderId="19" xfId="0" applyFont="1" applyFill="1" applyBorder="1" applyAlignment="1" applyProtection="1">
      <alignment horizontal="left" wrapText="1"/>
      <protection locked="0"/>
    </xf>
    <xf numFmtId="0" fontId="32" fillId="5" borderId="19" xfId="0" applyFont="1" applyFill="1" applyBorder="1" applyAlignment="1" applyProtection="1">
      <alignment horizontal="left" wrapText="1"/>
      <protection locked="0"/>
    </xf>
    <xf numFmtId="0" fontId="32" fillId="5" borderId="11" xfId="0" applyFont="1" applyFill="1" applyBorder="1" applyAlignment="1" applyProtection="1">
      <alignment horizontal="left" wrapText="1"/>
      <protection locked="0"/>
    </xf>
    <xf numFmtId="0" fontId="22" fillId="5" borderId="12" xfId="0" applyFont="1" applyFill="1" applyBorder="1" applyAlignment="1" applyProtection="1">
      <alignment wrapText="1"/>
      <protection locked="0"/>
    </xf>
    <xf numFmtId="0" fontId="20" fillId="6" borderId="34" xfId="0" applyFont="1" applyFill="1" applyBorder="1" applyProtection="1">
      <protection locked="0"/>
    </xf>
    <xf numFmtId="0" fontId="22" fillId="5" borderId="11" xfId="0" applyFont="1" applyFill="1" applyBorder="1" applyAlignment="1" applyProtection="1">
      <alignment wrapText="1"/>
      <protection locked="0"/>
    </xf>
    <xf numFmtId="0" fontId="22" fillId="6" borderId="11" xfId="0" applyFont="1" applyFill="1" applyBorder="1" applyAlignment="1" applyProtection="1">
      <alignment horizontal="left" wrapText="1"/>
      <protection locked="0"/>
    </xf>
    <xf numFmtId="0" fontId="22" fillId="6" borderId="12" xfId="0" applyFont="1" applyFill="1" applyBorder="1" applyAlignment="1" applyProtection="1">
      <alignment horizontal="left" wrapText="1"/>
      <protection locked="0"/>
    </xf>
    <xf numFmtId="0" fontId="22" fillId="6" borderId="14" xfId="0" applyFont="1" applyFill="1" applyBorder="1" applyAlignment="1" applyProtection="1">
      <alignment wrapText="1"/>
      <protection locked="0"/>
    </xf>
    <xf numFmtId="0" fontId="20" fillId="5" borderId="3" xfId="0" applyFont="1" applyFill="1" applyBorder="1" applyAlignment="1" applyProtection="1">
      <alignment wrapText="1"/>
      <protection locked="0"/>
    </xf>
    <xf numFmtId="0" fontId="20" fillId="5" borderId="19" xfId="0" applyFont="1" applyFill="1" applyBorder="1" applyAlignment="1" applyProtection="1">
      <alignment wrapText="1"/>
      <protection locked="0"/>
    </xf>
    <xf numFmtId="0" fontId="20" fillId="6" borderId="16" xfId="0" applyFont="1" applyFill="1" applyBorder="1" applyAlignment="1" applyProtection="1">
      <alignment wrapText="1"/>
      <protection locked="0"/>
    </xf>
    <xf numFmtId="0" fontId="20" fillId="6" borderId="22" xfId="0" applyFont="1" applyFill="1" applyBorder="1" applyAlignment="1" applyProtection="1">
      <alignment wrapText="1"/>
      <protection locked="0"/>
    </xf>
    <xf numFmtId="0" fontId="31" fillId="6" borderId="3" xfId="2" applyFont="1" applyFill="1" applyBorder="1" applyProtection="1">
      <protection locked="0"/>
    </xf>
    <xf numFmtId="0" fontId="31" fillId="6" borderId="19" xfId="2" applyFont="1" applyFill="1" applyBorder="1" applyProtection="1">
      <protection locked="0"/>
    </xf>
    <xf numFmtId="0" fontId="21" fillId="4" borderId="0" xfId="0" applyFont="1" applyFill="1" applyAlignment="1" applyProtection="1">
      <alignment horizontal="center"/>
      <protection locked="0"/>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D4DAE6"/>
      <color rgb="FFF2F2F2"/>
      <color rgb="FF4432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D9"/>
  <sheetViews>
    <sheetView showGridLines="0" showRowColHeaders="0" workbookViewId="0">
      <selection activeCell="B2" sqref="B2"/>
    </sheetView>
  </sheetViews>
  <sheetFormatPr defaultColWidth="11.42578125" defaultRowHeight="15" x14ac:dyDescent="0.25"/>
  <cols>
    <col min="1" max="1" width="5.7109375" customWidth="1"/>
    <col min="2" max="2" width="32.85546875" bestFit="1" customWidth="1"/>
    <col min="3" max="3" width="59.42578125" customWidth="1"/>
    <col min="4" max="4" width="81.85546875" customWidth="1"/>
    <col min="5" max="256" width="8.85546875" customWidth="1"/>
  </cols>
  <sheetData>
    <row r="1" spans="2:4" ht="24.95" customHeight="1" x14ac:dyDescent="0.25"/>
    <row r="2" spans="2:4" ht="25.5" customHeight="1" thickBot="1" x14ac:dyDescent="0.3">
      <c r="B2" s="7" t="s">
        <v>0</v>
      </c>
      <c r="C2" s="8" t="s">
        <v>1</v>
      </c>
      <c r="D2" s="8" t="s">
        <v>2</v>
      </c>
    </row>
    <row r="3" spans="2:4" ht="65.099999999999994" customHeight="1" thickTop="1" thickBot="1" x14ac:dyDescent="0.3">
      <c r="B3" s="9" t="s">
        <v>3</v>
      </c>
      <c r="C3" s="10" t="s">
        <v>10</v>
      </c>
      <c r="D3" s="10" t="s">
        <v>19</v>
      </c>
    </row>
    <row r="4" spans="2:4" ht="65.099999999999994" customHeight="1" thickBot="1" x14ac:dyDescent="0.3">
      <c r="B4" s="11" t="s">
        <v>4</v>
      </c>
      <c r="C4" s="12" t="s">
        <v>11</v>
      </c>
      <c r="D4" s="12" t="s">
        <v>20</v>
      </c>
    </row>
    <row r="5" spans="2:4" ht="65.099999999999994" customHeight="1" thickBot="1" x14ac:dyDescent="0.3">
      <c r="B5" s="11" t="s">
        <v>5</v>
      </c>
      <c r="C5" s="13" t="s">
        <v>12</v>
      </c>
      <c r="D5" s="13" t="s">
        <v>21</v>
      </c>
    </row>
    <row r="6" spans="2:4" ht="65.099999999999994" customHeight="1" thickBot="1" x14ac:dyDescent="0.3">
      <c r="B6" s="11" t="s">
        <v>6</v>
      </c>
      <c r="C6" s="12" t="s">
        <v>13</v>
      </c>
      <c r="D6" s="174" t="s">
        <v>22</v>
      </c>
    </row>
    <row r="7" spans="2:4" ht="65.099999999999994" customHeight="1" thickBot="1" x14ac:dyDescent="0.3">
      <c r="B7" s="11" t="s">
        <v>7</v>
      </c>
      <c r="C7" s="12" t="s">
        <v>14</v>
      </c>
      <c r="D7" s="175"/>
    </row>
    <row r="8" spans="2:4" ht="65.099999999999994" customHeight="1" thickBot="1" x14ac:dyDescent="0.3">
      <c r="B8" s="11" t="s">
        <v>8</v>
      </c>
      <c r="C8" s="13" t="s">
        <v>15</v>
      </c>
      <c r="D8" s="13" t="s">
        <v>18</v>
      </c>
    </row>
    <row r="9" spans="2:4" ht="65.099999999999994" customHeight="1" x14ac:dyDescent="0.25">
      <c r="B9" s="11" t="s">
        <v>9</v>
      </c>
      <c r="C9" s="12" t="s">
        <v>16</v>
      </c>
      <c r="D9" s="12" t="s">
        <v>17</v>
      </c>
    </row>
  </sheetData>
  <sheetProtection sheet="1" objects="1" scenarios="1" selectLockedCells="1"/>
  <mergeCells count="1">
    <mergeCell ref="D6:D7"/>
  </mergeCells>
  <hyperlinks>
    <hyperlink ref="B3" location="'1. EPRA Earnings'!C2" display="EPRA Earnings" xr:uid="{00000000-0004-0000-0000-000000000000}"/>
    <hyperlink ref="B4" location="'2. EPRA NAV'!C2" display="EPRA NAV" xr:uid="{00000000-0004-0000-0000-000001000000}"/>
    <hyperlink ref="B5" location="'3. EPRA NNNAV'!C2" display="EPRA NNNAV" xr:uid="{00000000-0004-0000-0000-000002000000}"/>
    <hyperlink ref="B6" location="'4. EPRA NIY &amp; ''topped-up'' NIY'!C2" display="EPRA Net Initial Yield (NIY)" xr:uid="{00000000-0004-0000-0000-000003000000}"/>
    <hyperlink ref="B7" location="'4. EPRA NIY &amp; ''topped-up'' NIY'!C2" display="EPRA 'topped-up' NIY" xr:uid="{00000000-0004-0000-0000-000004000000}"/>
    <hyperlink ref="B9" location="'6. EPRA Cost Ratios'!C2" display="EPRA Cost Ratios" xr:uid="{00000000-0004-0000-0000-000005000000}"/>
    <hyperlink ref="B8" location="'5. EPRA Vacancy Rate'!C2" display="EPRA Vacancy Rate" xr:uid="{00000000-0004-0000-0000-000006000000}"/>
  </hyperlinks>
  <pageMargins left="0.7" right="0.7" top="0.75" bottom="0.75" header="0.3" footer="0.3"/>
  <pageSetup paperSize="9" orientation="portrait"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5" tint="-0.249977111117893"/>
  </sheetPr>
  <dimension ref="B1:C11"/>
  <sheetViews>
    <sheetView showGridLines="0" workbookViewId="0">
      <selection activeCell="B2" sqref="B2"/>
    </sheetView>
  </sheetViews>
  <sheetFormatPr defaultColWidth="11.42578125" defaultRowHeight="15" x14ac:dyDescent="0.25"/>
  <cols>
    <col min="1" max="1" width="5.7109375" customWidth="1"/>
    <col min="2" max="2" width="10.7109375" customWidth="1"/>
    <col min="3" max="3" width="180.7109375" customWidth="1"/>
    <col min="4" max="256" width="8.85546875" customWidth="1"/>
  </cols>
  <sheetData>
    <row r="1" spans="2:3" ht="24.95" customHeight="1" x14ac:dyDescent="0.25"/>
    <row r="2" spans="2:3" ht="33.75" customHeight="1" x14ac:dyDescent="0.25">
      <c r="B2" s="142" t="s">
        <v>59</v>
      </c>
      <c r="C2" s="123" t="s">
        <v>116</v>
      </c>
    </row>
    <row r="3" spans="2:3" ht="27" customHeight="1" x14ac:dyDescent="0.25">
      <c r="B3" s="124" t="s">
        <v>60</v>
      </c>
      <c r="C3" s="125" t="s">
        <v>117</v>
      </c>
    </row>
    <row r="4" spans="2:3" ht="27" customHeight="1" x14ac:dyDescent="0.25">
      <c r="B4" s="122" t="s">
        <v>61</v>
      </c>
      <c r="C4" s="126" t="s">
        <v>118</v>
      </c>
    </row>
    <row r="5" spans="2:3" ht="38.25" customHeight="1" x14ac:dyDescent="0.25">
      <c r="B5" s="124" t="s">
        <v>62</v>
      </c>
      <c r="C5" s="125" t="s">
        <v>119</v>
      </c>
    </row>
    <row r="6" spans="2:3" ht="36.75" customHeight="1" x14ac:dyDescent="0.25">
      <c r="B6" s="122" t="s">
        <v>63</v>
      </c>
      <c r="C6" s="126" t="s">
        <v>120</v>
      </c>
    </row>
    <row r="7" spans="2:3" ht="99.75" x14ac:dyDescent="0.25">
      <c r="B7" s="124" t="s">
        <v>64</v>
      </c>
      <c r="C7" s="125" t="s">
        <v>121</v>
      </c>
    </row>
    <row r="8" spans="2:3" ht="49.5" customHeight="1" x14ac:dyDescent="0.25">
      <c r="B8" s="122" t="s">
        <v>65</v>
      </c>
      <c r="C8" s="126" t="s">
        <v>122</v>
      </c>
    </row>
    <row r="9" spans="2:3" ht="64.5" customHeight="1" x14ac:dyDescent="0.25">
      <c r="B9" s="124" t="s">
        <v>66</v>
      </c>
      <c r="C9" s="125" t="s">
        <v>123</v>
      </c>
    </row>
    <row r="10" spans="2:3" ht="22.5" customHeight="1" x14ac:dyDescent="0.25">
      <c r="B10" s="122" t="s">
        <v>67</v>
      </c>
      <c r="C10" s="126" t="s">
        <v>124</v>
      </c>
    </row>
    <row r="11" spans="2:3" ht="21.75" customHeight="1" x14ac:dyDescent="0.25">
      <c r="B11" s="127" t="s">
        <v>34</v>
      </c>
      <c r="C11" s="128" t="s">
        <v>125</v>
      </c>
    </row>
  </sheetData>
  <sheetProtection sheet="1" objects="1" scenarios="1" select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5" tint="-0.249977111117893"/>
  </sheetPr>
  <dimension ref="B1:C9"/>
  <sheetViews>
    <sheetView showGridLines="0" workbookViewId="0">
      <selection activeCell="B2" sqref="B2"/>
    </sheetView>
  </sheetViews>
  <sheetFormatPr defaultColWidth="11.42578125" defaultRowHeight="15" x14ac:dyDescent="0.25"/>
  <cols>
    <col min="1" max="1" width="5.7109375" customWidth="1"/>
    <col min="2" max="2" width="10.7109375" customWidth="1"/>
    <col min="3" max="3" width="180.7109375" customWidth="1"/>
    <col min="4" max="256" width="8.85546875" customWidth="1"/>
  </cols>
  <sheetData>
    <row r="1" spans="2:3" ht="24.95" customHeight="1" x14ac:dyDescent="0.25"/>
    <row r="2" spans="2:3" ht="33" customHeight="1" x14ac:dyDescent="0.25">
      <c r="B2" s="142" t="s">
        <v>95</v>
      </c>
      <c r="C2" s="123" t="s">
        <v>126</v>
      </c>
    </row>
    <row r="3" spans="2:3" ht="21" customHeight="1" x14ac:dyDescent="0.25">
      <c r="B3" s="124" t="s">
        <v>96</v>
      </c>
      <c r="C3" s="125" t="s">
        <v>127</v>
      </c>
    </row>
    <row r="4" spans="2:3" ht="18.75" customHeight="1" x14ac:dyDescent="0.25">
      <c r="B4" s="122" t="s">
        <v>97</v>
      </c>
      <c r="C4" s="126" t="s">
        <v>128</v>
      </c>
    </row>
    <row r="5" spans="2:3" ht="18.75" customHeight="1" x14ac:dyDescent="0.25">
      <c r="B5" s="124" t="s">
        <v>60</v>
      </c>
      <c r="C5" s="125" t="s">
        <v>129</v>
      </c>
    </row>
    <row r="6" spans="2:3" ht="18" customHeight="1" x14ac:dyDescent="0.25">
      <c r="B6" s="122" t="s">
        <v>61</v>
      </c>
      <c r="C6" s="126" t="s">
        <v>130</v>
      </c>
    </row>
    <row r="7" spans="2:3" ht="165.75" customHeight="1" x14ac:dyDescent="0.25">
      <c r="B7" s="124" t="s">
        <v>62</v>
      </c>
      <c r="C7" s="125" t="s">
        <v>131</v>
      </c>
    </row>
    <row r="8" spans="2:3" ht="106.5" customHeight="1" x14ac:dyDescent="0.25">
      <c r="B8" s="122" t="s">
        <v>98</v>
      </c>
      <c r="C8" s="126" t="s">
        <v>132</v>
      </c>
    </row>
    <row r="9" spans="2:3" ht="22.5" customHeight="1" x14ac:dyDescent="0.25">
      <c r="B9" s="127" t="s">
        <v>99</v>
      </c>
      <c r="C9" s="128" t="s">
        <v>133</v>
      </c>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5" tint="-0.249977111117893"/>
  </sheetPr>
  <dimension ref="B1:C4"/>
  <sheetViews>
    <sheetView showGridLines="0" workbookViewId="0">
      <selection activeCell="B2" sqref="B2"/>
    </sheetView>
  </sheetViews>
  <sheetFormatPr defaultColWidth="11.42578125" defaultRowHeight="15" x14ac:dyDescent="0.25"/>
  <cols>
    <col min="1" max="1" width="5.7109375" customWidth="1"/>
    <col min="2" max="2" width="10.7109375" customWidth="1"/>
    <col min="3" max="3" width="180.7109375" customWidth="1"/>
    <col min="4" max="256" width="8.85546875" customWidth="1"/>
  </cols>
  <sheetData>
    <row r="1" spans="2:3" ht="24.95" customHeight="1" x14ac:dyDescent="0.25"/>
    <row r="2" spans="2:3" ht="69.75" customHeight="1" x14ac:dyDescent="0.25">
      <c r="B2" s="142" t="s">
        <v>59</v>
      </c>
      <c r="C2" s="123" t="s">
        <v>134</v>
      </c>
    </row>
    <row r="3" spans="2:3" ht="27" customHeight="1" x14ac:dyDescent="0.25">
      <c r="B3" s="124" t="s">
        <v>60</v>
      </c>
      <c r="C3" s="125" t="s">
        <v>135</v>
      </c>
    </row>
    <row r="4" spans="2:3" ht="122.25" customHeight="1" x14ac:dyDescent="0.25">
      <c r="B4" s="129" t="s">
        <v>61</v>
      </c>
      <c r="C4" s="130" t="s">
        <v>136</v>
      </c>
    </row>
  </sheetData>
  <sheetProtection sheet="1" objects="1" scenarios="1" select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5" tint="-0.249977111117893"/>
  </sheetPr>
  <dimension ref="B1:C15"/>
  <sheetViews>
    <sheetView showGridLines="0" zoomScaleNormal="100" workbookViewId="0">
      <selection activeCell="B2" sqref="B2"/>
    </sheetView>
  </sheetViews>
  <sheetFormatPr defaultColWidth="11.42578125" defaultRowHeight="15" x14ac:dyDescent="0.25"/>
  <cols>
    <col min="1" max="1" width="5.7109375" customWidth="1"/>
    <col min="2" max="2" width="11" customWidth="1"/>
    <col min="3" max="3" width="180.7109375" style="1" customWidth="1"/>
    <col min="4" max="256" width="8.85546875" customWidth="1"/>
  </cols>
  <sheetData>
    <row r="1" spans="2:3" ht="24.95" customHeight="1" x14ac:dyDescent="0.25"/>
    <row r="2" spans="2:3" ht="143.25" customHeight="1" x14ac:dyDescent="0.25">
      <c r="B2" s="131" t="s">
        <v>59</v>
      </c>
      <c r="C2" s="132" t="s">
        <v>137</v>
      </c>
    </row>
    <row r="3" spans="2:3" ht="97.5" customHeight="1" x14ac:dyDescent="0.25">
      <c r="B3" s="133" t="s">
        <v>60</v>
      </c>
      <c r="C3" s="134" t="s">
        <v>138</v>
      </c>
    </row>
    <row r="4" spans="2:3" ht="81" customHeight="1" x14ac:dyDescent="0.25">
      <c r="B4" s="135" t="s">
        <v>61</v>
      </c>
      <c r="C4" s="136" t="s">
        <v>139</v>
      </c>
    </row>
    <row r="5" spans="2:3" ht="38.25" customHeight="1" x14ac:dyDescent="0.25">
      <c r="B5" s="133" t="s">
        <v>62</v>
      </c>
      <c r="C5" s="134" t="s">
        <v>140</v>
      </c>
    </row>
    <row r="6" spans="2:3" ht="23.25" customHeight="1" x14ac:dyDescent="0.25">
      <c r="B6" s="135" t="s">
        <v>63</v>
      </c>
      <c r="C6" s="136" t="s">
        <v>141</v>
      </c>
    </row>
    <row r="7" spans="2:3" ht="32.25" customHeight="1" x14ac:dyDescent="0.25">
      <c r="B7" s="133" t="s">
        <v>64</v>
      </c>
      <c r="C7" s="137" t="s">
        <v>142</v>
      </c>
    </row>
    <row r="8" spans="2:3" ht="37.5" customHeight="1" x14ac:dyDescent="0.25">
      <c r="B8" s="135" t="s">
        <v>65</v>
      </c>
      <c r="C8" s="138" t="s">
        <v>143</v>
      </c>
    </row>
    <row r="9" spans="2:3" ht="26.25" customHeight="1" x14ac:dyDescent="0.25">
      <c r="B9" s="133" t="s">
        <v>66</v>
      </c>
      <c r="C9" s="137" t="s">
        <v>144</v>
      </c>
    </row>
    <row r="10" spans="2:3" ht="124.5" customHeight="1" x14ac:dyDescent="0.25">
      <c r="B10" s="135" t="s">
        <v>67</v>
      </c>
      <c r="C10" s="136" t="s">
        <v>145</v>
      </c>
    </row>
    <row r="11" spans="2:3" ht="110.25" customHeight="1" x14ac:dyDescent="0.25">
      <c r="B11" s="133" t="s">
        <v>34</v>
      </c>
      <c r="C11" s="134" t="s">
        <v>146</v>
      </c>
    </row>
    <row r="12" spans="2:3" ht="19.5" customHeight="1" x14ac:dyDescent="0.25">
      <c r="B12" s="135" t="s">
        <v>68</v>
      </c>
      <c r="C12" s="138" t="s">
        <v>144</v>
      </c>
    </row>
    <row r="13" spans="2:3" ht="18.75" customHeight="1" x14ac:dyDescent="0.25">
      <c r="B13" s="133" t="s">
        <v>69</v>
      </c>
      <c r="C13" s="137" t="s">
        <v>147</v>
      </c>
    </row>
    <row r="14" spans="2:3" x14ac:dyDescent="0.25">
      <c r="B14" s="139"/>
      <c r="C14" s="136"/>
    </row>
    <row r="15" spans="2:3" ht="270" x14ac:dyDescent="0.25">
      <c r="B15" s="140"/>
      <c r="C15" s="141" t="s">
        <v>148</v>
      </c>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sheetPr>
  <dimension ref="B1:E22"/>
  <sheetViews>
    <sheetView showGridLines="0" zoomScaleNormal="100" workbookViewId="0">
      <selection activeCell="C2" sqref="C2"/>
    </sheetView>
  </sheetViews>
  <sheetFormatPr defaultColWidth="11.42578125" defaultRowHeight="15" x14ac:dyDescent="0.25"/>
  <cols>
    <col min="1" max="1" width="5.7109375" customWidth="1"/>
    <col min="2" max="2" width="5.42578125" bestFit="1" customWidth="1"/>
    <col min="3" max="3" width="112.42578125" customWidth="1"/>
    <col min="4" max="4" width="5" customWidth="1"/>
    <col min="5" max="5" width="19.42578125" customWidth="1"/>
    <col min="6" max="256" width="8.85546875" customWidth="1"/>
  </cols>
  <sheetData>
    <row r="1" spans="2:5" ht="24.95" customHeight="1" x14ac:dyDescent="0.25"/>
    <row r="2" spans="2:5" ht="15.75" x14ac:dyDescent="0.25">
      <c r="B2" s="14"/>
      <c r="C2" s="15" t="s">
        <v>3</v>
      </c>
      <c r="D2" s="16"/>
      <c r="E2" s="17"/>
    </row>
    <row r="3" spans="2:5" ht="17.100000000000001" customHeight="1" x14ac:dyDescent="0.25">
      <c r="B3" s="14"/>
      <c r="C3" s="18" t="s">
        <v>23</v>
      </c>
      <c r="D3" s="19"/>
      <c r="E3" s="149"/>
    </row>
    <row r="4" spans="2:5" ht="17.100000000000001" customHeight="1" x14ac:dyDescent="0.25">
      <c r="B4" s="20"/>
      <c r="C4" s="21" t="s">
        <v>32</v>
      </c>
      <c r="D4" s="22"/>
      <c r="E4" s="23"/>
    </row>
    <row r="5" spans="2:5" ht="17.100000000000001" customHeight="1" x14ac:dyDescent="0.25">
      <c r="B5" s="24" t="s">
        <v>59</v>
      </c>
      <c r="C5" s="25" t="s">
        <v>85</v>
      </c>
      <c r="D5" s="26" t="s">
        <v>29</v>
      </c>
      <c r="E5" s="149"/>
    </row>
    <row r="6" spans="2:5" ht="17.100000000000001" customHeight="1" x14ac:dyDescent="0.25">
      <c r="B6" s="24" t="s">
        <v>60</v>
      </c>
      <c r="C6" s="21" t="s">
        <v>86</v>
      </c>
      <c r="D6" s="27" t="s">
        <v>29</v>
      </c>
      <c r="E6" s="143"/>
    </row>
    <row r="7" spans="2:5" ht="17.100000000000001" customHeight="1" x14ac:dyDescent="0.25">
      <c r="B7" s="24" t="s">
        <v>61</v>
      </c>
      <c r="C7" s="25" t="s">
        <v>87</v>
      </c>
      <c r="D7" s="26" t="s">
        <v>29</v>
      </c>
      <c r="E7" s="149"/>
    </row>
    <row r="8" spans="2:5" ht="17.100000000000001" customHeight="1" x14ac:dyDescent="0.25">
      <c r="B8" s="24" t="s">
        <v>62</v>
      </c>
      <c r="C8" s="21" t="s">
        <v>88</v>
      </c>
      <c r="D8" s="27" t="s">
        <v>29</v>
      </c>
      <c r="E8" s="143"/>
    </row>
    <row r="9" spans="2:5" ht="17.100000000000001" customHeight="1" x14ac:dyDescent="0.25">
      <c r="B9" s="24" t="s">
        <v>63</v>
      </c>
      <c r="C9" s="25" t="s">
        <v>89</v>
      </c>
      <c r="D9" s="26" t="s">
        <v>29</v>
      </c>
      <c r="E9" s="149"/>
    </row>
    <row r="10" spans="2:5" ht="17.100000000000001" customHeight="1" x14ac:dyDescent="0.25">
      <c r="B10" s="24" t="s">
        <v>64</v>
      </c>
      <c r="C10" s="21" t="s">
        <v>90</v>
      </c>
      <c r="D10" s="27" t="s">
        <v>29</v>
      </c>
      <c r="E10" s="143"/>
    </row>
    <row r="11" spans="2:5" ht="17.100000000000001" customHeight="1" x14ac:dyDescent="0.25">
      <c r="B11" s="24" t="s">
        <v>65</v>
      </c>
      <c r="C11" s="25" t="s">
        <v>91</v>
      </c>
      <c r="D11" s="26" t="s">
        <v>29</v>
      </c>
      <c r="E11" s="149"/>
    </row>
    <row r="12" spans="2:5" ht="17.100000000000001" customHeight="1" x14ac:dyDescent="0.25">
      <c r="B12" s="24" t="s">
        <v>66</v>
      </c>
      <c r="C12" s="21" t="s">
        <v>92</v>
      </c>
      <c r="D12" s="27" t="s">
        <v>29</v>
      </c>
      <c r="E12" s="143"/>
    </row>
    <row r="13" spans="2:5" ht="17.100000000000001" customHeight="1" x14ac:dyDescent="0.25">
      <c r="B13" s="24" t="s">
        <v>67</v>
      </c>
      <c r="C13" s="25" t="s">
        <v>93</v>
      </c>
      <c r="D13" s="26" t="s">
        <v>29</v>
      </c>
      <c r="E13" s="149"/>
    </row>
    <row r="14" spans="2:5" ht="17.100000000000001" customHeight="1" x14ac:dyDescent="0.25">
      <c r="B14" s="24" t="s">
        <v>34</v>
      </c>
      <c r="C14" s="28" t="s">
        <v>94</v>
      </c>
      <c r="D14" s="29" t="s">
        <v>29</v>
      </c>
      <c r="E14" s="150"/>
    </row>
    <row r="15" spans="2:5" ht="17.100000000000001" customHeight="1" x14ac:dyDescent="0.25">
      <c r="B15" s="14"/>
      <c r="C15" s="18" t="s">
        <v>3</v>
      </c>
      <c r="D15" s="30" t="s">
        <v>24</v>
      </c>
      <c r="E15" s="151">
        <f>E3-SUM(E5:E14)</f>
        <v>0</v>
      </c>
    </row>
    <row r="16" spans="2:5" ht="17.100000000000001" customHeight="1" x14ac:dyDescent="0.25">
      <c r="B16" s="20"/>
      <c r="C16" s="21" t="s">
        <v>152</v>
      </c>
      <c r="D16" s="31" t="s">
        <v>29</v>
      </c>
      <c r="E16" s="150"/>
    </row>
    <row r="17" spans="2:5" ht="17.100000000000001" customHeight="1" x14ac:dyDescent="0.25">
      <c r="B17" s="20"/>
      <c r="C17" s="32" t="s">
        <v>25</v>
      </c>
      <c r="D17" s="33" t="s">
        <v>24</v>
      </c>
      <c r="E17" s="152" t="str">
        <f>IFERROR(E15/E16,"No input")</f>
        <v>No input</v>
      </c>
    </row>
    <row r="18" spans="2:5" ht="17.100000000000001" customHeight="1" x14ac:dyDescent="0.25">
      <c r="B18" s="20"/>
      <c r="C18" s="34" t="s">
        <v>26</v>
      </c>
      <c r="D18" s="35"/>
      <c r="E18" s="36"/>
    </row>
    <row r="19" spans="2:5" ht="17.100000000000001" customHeight="1" x14ac:dyDescent="0.25">
      <c r="B19" s="37" t="s">
        <v>83</v>
      </c>
      <c r="C19" s="38" t="s">
        <v>105</v>
      </c>
      <c r="D19" s="39" t="s">
        <v>31</v>
      </c>
      <c r="E19" s="40"/>
    </row>
    <row r="20" spans="2:5" ht="17.100000000000001" customHeight="1" x14ac:dyDescent="0.25">
      <c r="B20" s="37" t="s">
        <v>84</v>
      </c>
      <c r="C20" s="41" t="s">
        <v>104</v>
      </c>
      <c r="D20" s="27" t="s">
        <v>31</v>
      </c>
      <c r="E20" s="42"/>
    </row>
    <row r="21" spans="2:5" ht="17.100000000000001" customHeight="1" x14ac:dyDescent="0.25">
      <c r="B21" s="20"/>
      <c r="C21" s="32" t="s">
        <v>27</v>
      </c>
      <c r="D21" s="33" t="s">
        <v>30</v>
      </c>
      <c r="E21" s="40"/>
    </row>
    <row r="22" spans="2:5" ht="17.100000000000001" customHeight="1" x14ac:dyDescent="0.25">
      <c r="B22" s="43"/>
      <c r="C22" s="44" t="s">
        <v>28</v>
      </c>
      <c r="D22" s="45" t="s">
        <v>30</v>
      </c>
      <c r="E22" s="46"/>
    </row>
  </sheetData>
  <sheetProtection selectLockedCells="1"/>
  <hyperlinks>
    <hyperlink ref="B5" location="'2. Explanations'!C2" display="(i)" xr:uid="{00000000-0004-0000-0100-000000000000}"/>
    <hyperlink ref="B6" location="'1. Explanations'!C3" display="(ii)" xr:uid="{00000000-0004-0000-0100-000001000000}"/>
    <hyperlink ref="B7" location="'1. Explanations'!C4" display="(iii)" xr:uid="{00000000-0004-0000-0100-000002000000}"/>
    <hyperlink ref="B8" location="'1. Explanations'!C5" display="(iv)" xr:uid="{00000000-0004-0000-0100-000003000000}"/>
    <hyperlink ref="B9" location="'1. Explanations'!C6" display="(v)" xr:uid="{00000000-0004-0000-0100-000004000000}"/>
    <hyperlink ref="B10" location="'1. Explanations'!C7" display="(vi)" xr:uid="{00000000-0004-0000-0100-000005000000}"/>
    <hyperlink ref="B11" location="'1. Explanations'!C8" display="(vii)" xr:uid="{00000000-0004-0000-0100-000006000000}"/>
    <hyperlink ref="B12" location="'1. Explanations'!C9" display="(viii)" xr:uid="{00000000-0004-0000-0100-000007000000}"/>
    <hyperlink ref="B13" location="'1. Explanations'!C10" display="(ix)" xr:uid="{00000000-0004-0000-0100-000008000000}"/>
    <hyperlink ref="B14" location="'1. Explanations'!C11" display="(x)" xr:uid="{00000000-0004-0000-0100-000009000000}"/>
  </hyperlinks>
  <pageMargins left="0.7" right="0.7" top="0.75" bottom="0.75" header="0.3" footer="0.3"/>
  <pageSetup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E8531-DFA2-AB40-8125-C93E0D6E2AA0}">
  <sheetPr>
    <tabColor theme="4" tint="0.79998168889431442"/>
  </sheetPr>
  <dimension ref="B2:E34"/>
  <sheetViews>
    <sheetView tabSelected="1" zoomScale="93" zoomScaleNormal="92" workbookViewId="0">
      <selection activeCell="C16" sqref="C16"/>
    </sheetView>
  </sheetViews>
  <sheetFormatPr defaultColWidth="11.42578125" defaultRowHeight="15" x14ac:dyDescent="0.25"/>
  <cols>
    <col min="1" max="1" width="6.7109375" customWidth="1"/>
    <col min="2" max="2" width="64" bestFit="1" customWidth="1"/>
    <col min="3" max="5" width="15.42578125" customWidth="1"/>
  </cols>
  <sheetData>
    <row r="2" spans="2:5" ht="15.75" x14ac:dyDescent="0.25">
      <c r="B2" s="53" t="s">
        <v>241</v>
      </c>
      <c r="C2" s="173" t="s">
        <v>242</v>
      </c>
      <c r="D2" s="173" t="s">
        <v>243</v>
      </c>
      <c r="E2" s="173" t="s">
        <v>244</v>
      </c>
    </row>
    <row r="3" spans="2:5" x14ac:dyDescent="0.25">
      <c r="B3" s="66" t="s">
        <v>245</v>
      </c>
      <c r="C3" s="31" t="s">
        <v>24</v>
      </c>
      <c r="D3" s="31" t="s">
        <v>24</v>
      </c>
      <c r="E3" s="31" t="s">
        <v>24</v>
      </c>
    </row>
    <row r="4" spans="2:5" x14ac:dyDescent="0.25">
      <c r="B4" s="164" t="s">
        <v>246</v>
      </c>
      <c r="C4" s="161"/>
      <c r="D4" s="161"/>
      <c r="E4" s="161"/>
    </row>
    <row r="5" spans="2:5" x14ac:dyDescent="0.25">
      <c r="B5" s="59" t="s">
        <v>247</v>
      </c>
      <c r="C5" s="60" t="s">
        <v>29</v>
      </c>
      <c r="D5" s="60" t="s">
        <v>29</v>
      </c>
      <c r="E5" s="60" t="s">
        <v>29</v>
      </c>
    </row>
    <row r="6" spans="2:5" x14ac:dyDescent="0.25">
      <c r="B6" s="165" t="s">
        <v>248</v>
      </c>
      <c r="C6" s="162" t="s">
        <v>24</v>
      </c>
      <c r="D6" s="162" t="s">
        <v>24</v>
      </c>
      <c r="E6" s="162" t="s">
        <v>24</v>
      </c>
    </row>
    <row r="7" spans="2:5" x14ac:dyDescent="0.25">
      <c r="B7" s="166" t="s">
        <v>250</v>
      </c>
      <c r="C7" s="31"/>
      <c r="D7" s="31"/>
      <c r="E7" s="31"/>
    </row>
    <row r="8" spans="2:5" x14ac:dyDescent="0.25">
      <c r="B8" s="163" t="s">
        <v>251</v>
      </c>
      <c r="C8" s="161" t="s">
        <v>29</v>
      </c>
      <c r="D8" s="161" t="s">
        <v>29</v>
      </c>
      <c r="E8" s="161" t="s">
        <v>29</v>
      </c>
    </row>
    <row r="9" spans="2:5" x14ac:dyDescent="0.25">
      <c r="B9" s="158" t="s">
        <v>274</v>
      </c>
      <c r="C9" s="31" t="s">
        <v>29</v>
      </c>
      <c r="D9" s="31" t="s">
        <v>29</v>
      </c>
      <c r="E9" s="31" t="s">
        <v>29</v>
      </c>
    </row>
    <row r="10" spans="2:5" x14ac:dyDescent="0.25">
      <c r="B10" s="163" t="s">
        <v>252</v>
      </c>
      <c r="C10" s="161" t="s">
        <v>29</v>
      </c>
      <c r="D10" s="161" t="s">
        <v>29</v>
      </c>
      <c r="E10" s="161" t="s">
        <v>29</v>
      </c>
    </row>
    <row r="11" spans="2:5" x14ac:dyDescent="0.25">
      <c r="B11" s="59" t="s">
        <v>253</v>
      </c>
      <c r="C11" s="31" t="s">
        <v>29</v>
      </c>
      <c r="D11" s="31" t="s">
        <v>29</v>
      </c>
      <c r="E11" s="31" t="s">
        <v>29</v>
      </c>
    </row>
    <row r="12" spans="2:5" x14ac:dyDescent="0.25">
      <c r="B12" s="163" t="s">
        <v>254</v>
      </c>
      <c r="C12" s="161" t="s">
        <v>29</v>
      </c>
      <c r="D12" s="161" t="s">
        <v>29</v>
      </c>
      <c r="E12" s="161" t="s">
        <v>29</v>
      </c>
    </row>
    <row r="13" spans="2:5" x14ac:dyDescent="0.25">
      <c r="B13" s="69" t="s">
        <v>255</v>
      </c>
      <c r="C13" s="70" t="s">
        <v>24</v>
      </c>
      <c r="D13" s="70" t="s">
        <v>24</v>
      </c>
      <c r="E13" s="70" t="s">
        <v>24</v>
      </c>
    </row>
    <row r="14" spans="2:5" x14ac:dyDescent="0.25">
      <c r="B14" s="160" t="s">
        <v>249</v>
      </c>
      <c r="C14" s="161"/>
      <c r="D14" s="161"/>
      <c r="E14" s="161"/>
    </row>
    <row r="15" spans="2:5" x14ac:dyDescent="0.25">
      <c r="B15" s="59" t="s">
        <v>256</v>
      </c>
      <c r="C15" s="31" t="s">
        <v>29</v>
      </c>
      <c r="D15" s="31" t="s">
        <v>29</v>
      </c>
      <c r="E15" s="31"/>
    </row>
    <row r="16" spans="2:5" x14ac:dyDescent="0.25">
      <c r="B16" s="163" t="s">
        <v>257</v>
      </c>
      <c r="C16" s="161" t="s">
        <v>29</v>
      </c>
      <c r="D16" s="161" t="s">
        <v>29</v>
      </c>
      <c r="E16" s="161"/>
    </row>
    <row r="17" spans="2:5" x14ac:dyDescent="0.25">
      <c r="B17" s="59" t="s">
        <v>258</v>
      </c>
      <c r="C17" s="31" t="s">
        <v>29</v>
      </c>
      <c r="D17" s="31" t="s">
        <v>29</v>
      </c>
      <c r="E17" s="31" t="s">
        <v>29</v>
      </c>
    </row>
    <row r="18" spans="2:5" x14ac:dyDescent="0.25">
      <c r="B18" s="163" t="s">
        <v>259</v>
      </c>
      <c r="C18" s="161"/>
      <c r="D18" s="161" t="s">
        <v>29</v>
      </c>
      <c r="E18" s="161" t="s">
        <v>29</v>
      </c>
    </row>
    <row r="19" spans="2:5" x14ac:dyDescent="0.25">
      <c r="B19" s="59" t="s">
        <v>260</v>
      </c>
      <c r="C19" s="31"/>
      <c r="D19" s="31" t="s">
        <v>29</v>
      </c>
      <c r="E19" s="31"/>
    </row>
    <row r="20" spans="2:5" x14ac:dyDescent="0.25">
      <c r="B20" s="160" t="s">
        <v>250</v>
      </c>
      <c r="C20" s="161"/>
      <c r="D20" s="161"/>
      <c r="E20" s="161"/>
    </row>
    <row r="21" spans="2:5" x14ac:dyDescent="0.25">
      <c r="B21" s="59" t="s">
        <v>261</v>
      </c>
      <c r="C21" s="31"/>
      <c r="D21" s="31"/>
      <c r="E21" s="31" t="s">
        <v>29</v>
      </c>
    </row>
    <row r="22" spans="2:5" x14ac:dyDescent="0.25">
      <c r="B22" s="168" t="s">
        <v>262</v>
      </c>
      <c r="C22" s="169" t="s">
        <v>29</v>
      </c>
      <c r="D22" s="169"/>
      <c r="E22" s="169"/>
    </row>
    <row r="23" spans="2:5" x14ac:dyDescent="0.25">
      <c r="B23" s="77" t="s">
        <v>263</v>
      </c>
      <c r="C23" s="157" t="s">
        <v>29</v>
      </c>
      <c r="D23" s="157" t="s">
        <v>29</v>
      </c>
      <c r="E23" s="157"/>
    </row>
    <row r="24" spans="2:5" x14ac:dyDescent="0.25">
      <c r="B24" s="170" t="s">
        <v>264</v>
      </c>
      <c r="C24" s="171" t="s">
        <v>24</v>
      </c>
      <c r="D24" s="171" t="s">
        <v>24</v>
      </c>
      <c r="E24" s="171" t="s">
        <v>24</v>
      </c>
    </row>
    <row r="25" spans="2:5" x14ac:dyDescent="0.25">
      <c r="B25" s="159" t="s">
        <v>240</v>
      </c>
      <c r="C25" s="167"/>
      <c r="D25" s="167"/>
      <c r="E25" s="167"/>
    </row>
    <row r="26" spans="2:5" x14ac:dyDescent="0.25">
      <c r="B26" s="172" t="s">
        <v>265</v>
      </c>
      <c r="C26" s="171" t="str">
        <f>IFERROR(C24/C25,"No input")</f>
        <v>No input</v>
      </c>
      <c r="D26" s="171" t="str">
        <f t="shared" ref="D26:E26" si="0">IFERROR(D24/D25,"No input")</f>
        <v>No input</v>
      </c>
      <c r="E26" s="171" t="str">
        <f t="shared" si="0"/>
        <v>No input</v>
      </c>
    </row>
    <row r="27" spans="2:5" x14ac:dyDescent="0.25">
      <c r="B27" s="179" t="s">
        <v>266</v>
      </c>
      <c r="C27" s="179"/>
      <c r="D27" s="179"/>
      <c r="E27" s="179"/>
    </row>
    <row r="28" spans="2:5" x14ac:dyDescent="0.25">
      <c r="B28" s="180" t="s">
        <v>267</v>
      </c>
      <c r="C28" s="181"/>
      <c r="D28" s="181"/>
      <c r="E28" s="181"/>
    </row>
    <row r="29" spans="2:5" x14ac:dyDescent="0.25">
      <c r="B29" s="188" t="s">
        <v>268</v>
      </c>
      <c r="C29" s="188"/>
      <c r="D29" s="188"/>
      <c r="E29" s="189"/>
    </row>
    <row r="30" spans="2:5" x14ac:dyDescent="0.25">
      <c r="B30" s="190" t="s">
        <v>269</v>
      </c>
      <c r="C30" s="190"/>
      <c r="D30" s="190"/>
      <c r="E30" s="182"/>
    </row>
    <row r="31" spans="2:5" x14ac:dyDescent="0.25">
      <c r="B31" s="191" t="s">
        <v>270</v>
      </c>
      <c r="C31" s="191"/>
      <c r="D31" s="191"/>
      <c r="E31" s="192"/>
    </row>
    <row r="32" spans="2:5" x14ac:dyDescent="0.25">
      <c r="B32" s="182" t="s">
        <v>271</v>
      </c>
      <c r="C32" s="183"/>
      <c r="D32" s="183"/>
      <c r="E32" s="183"/>
    </row>
    <row r="33" spans="2:5" x14ac:dyDescent="0.25">
      <c r="B33" s="184" t="s">
        <v>272</v>
      </c>
      <c r="C33" s="185"/>
      <c r="D33" s="185"/>
      <c r="E33" s="185"/>
    </row>
    <row r="34" spans="2:5" x14ac:dyDescent="0.25">
      <c r="B34" s="186" t="s">
        <v>273</v>
      </c>
      <c r="C34" s="187"/>
      <c r="D34" s="187"/>
      <c r="E34" s="187"/>
    </row>
  </sheetData>
  <mergeCells count="8">
    <mergeCell ref="B27:E27"/>
    <mergeCell ref="B28:E28"/>
    <mergeCell ref="B32:E32"/>
    <mergeCell ref="B33:E33"/>
    <mergeCell ref="B34:E34"/>
    <mergeCell ref="B29:E29"/>
    <mergeCell ref="B30:E30"/>
    <mergeCell ref="B31:E31"/>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2060"/>
  </sheetPr>
  <dimension ref="B1:F21"/>
  <sheetViews>
    <sheetView showGridLines="0" workbookViewId="0">
      <selection activeCell="F15" sqref="F15"/>
    </sheetView>
  </sheetViews>
  <sheetFormatPr defaultColWidth="11.42578125" defaultRowHeight="15" x14ac:dyDescent="0.25"/>
  <cols>
    <col min="1" max="1" width="5.7109375" customWidth="1"/>
    <col min="2" max="2" width="1.85546875" customWidth="1"/>
    <col min="3" max="3" width="95.85546875" customWidth="1"/>
    <col min="4" max="4" width="12.28515625" bestFit="1" customWidth="1"/>
    <col min="5" max="5" width="9.140625" customWidth="1"/>
    <col min="6" max="6" width="12.85546875" bestFit="1" customWidth="1"/>
    <col min="7" max="256" width="8.85546875" customWidth="1"/>
  </cols>
  <sheetData>
    <row r="1" spans="2:6" ht="24.95" customHeight="1" x14ac:dyDescent="0.25"/>
    <row r="2" spans="2:6" ht="18.75" x14ac:dyDescent="0.25">
      <c r="B2" s="52"/>
      <c r="C2" s="53" t="s">
        <v>155</v>
      </c>
      <c r="D2" s="54"/>
      <c r="E2" s="54"/>
      <c r="F2" s="54"/>
    </row>
    <row r="3" spans="2:6" x14ac:dyDescent="0.25">
      <c r="B3" s="55"/>
      <c r="C3" s="56" t="s">
        <v>36</v>
      </c>
      <c r="D3" s="57"/>
      <c r="E3" s="57" t="s">
        <v>29</v>
      </c>
      <c r="F3" s="144"/>
    </row>
    <row r="4" spans="2:6" x14ac:dyDescent="0.25">
      <c r="B4" s="58"/>
      <c r="C4" s="59" t="s">
        <v>37</v>
      </c>
      <c r="D4" s="31"/>
      <c r="E4" s="60" t="s">
        <v>29</v>
      </c>
      <c r="F4" s="143"/>
    </row>
    <row r="5" spans="2:6" x14ac:dyDescent="0.25">
      <c r="B5" s="61"/>
      <c r="C5" s="62" t="s">
        <v>38</v>
      </c>
      <c r="D5" s="50"/>
      <c r="E5" s="57" t="s">
        <v>29</v>
      </c>
      <c r="F5" s="149"/>
    </row>
    <row r="6" spans="2:6" x14ac:dyDescent="0.25">
      <c r="B6" s="58"/>
      <c r="C6" s="63" t="s">
        <v>176</v>
      </c>
      <c r="D6" s="31"/>
      <c r="E6" s="31" t="s">
        <v>34</v>
      </c>
      <c r="F6" s="143"/>
    </row>
    <row r="7" spans="2:6" x14ac:dyDescent="0.25">
      <c r="B7" s="61"/>
      <c r="C7" s="62" t="s">
        <v>39</v>
      </c>
      <c r="D7" s="50"/>
      <c r="E7" s="50" t="s">
        <v>24</v>
      </c>
      <c r="F7" s="153">
        <f>SUM(F3:F5)-F6</f>
        <v>0</v>
      </c>
    </row>
    <row r="8" spans="2:6" x14ac:dyDescent="0.25">
      <c r="B8" s="58"/>
      <c r="C8" s="59" t="s">
        <v>40</v>
      </c>
      <c r="D8" s="31"/>
      <c r="E8" s="31" t="s">
        <v>29</v>
      </c>
      <c r="F8" s="143"/>
    </row>
    <row r="9" spans="2:6" x14ac:dyDescent="0.25">
      <c r="B9" s="61"/>
      <c r="C9" s="64" t="s">
        <v>41</v>
      </c>
      <c r="D9" s="65" t="s">
        <v>47</v>
      </c>
      <c r="E9" s="65" t="s">
        <v>24</v>
      </c>
      <c r="F9" s="153">
        <f>F7+F8</f>
        <v>0</v>
      </c>
    </row>
    <row r="10" spans="2:6" x14ac:dyDescent="0.25">
      <c r="B10" s="58"/>
      <c r="C10" s="59" t="s">
        <v>42</v>
      </c>
      <c r="D10" s="31"/>
      <c r="E10" s="31" t="s">
        <v>29</v>
      </c>
      <c r="F10" s="143"/>
    </row>
    <row r="11" spans="2:6" x14ac:dyDescent="0.25">
      <c r="B11" s="61"/>
      <c r="C11" s="62" t="s">
        <v>43</v>
      </c>
      <c r="D11" s="50"/>
      <c r="E11" s="50" t="s">
        <v>34</v>
      </c>
      <c r="F11" s="149"/>
    </row>
    <row r="12" spans="2:6" x14ac:dyDescent="0.25">
      <c r="B12" s="58"/>
      <c r="C12" s="66" t="s">
        <v>44</v>
      </c>
      <c r="D12" s="67" t="s">
        <v>48</v>
      </c>
      <c r="E12" s="67" t="s">
        <v>24</v>
      </c>
      <c r="F12" s="154">
        <f>F10-F11</f>
        <v>0</v>
      </c>
    </row>
    <row r="13" spans="2:6" ht="17.25" x14ac:dyDescent="0.25">
      <c r="B13" s="61"/>
      <c r="C13" s="62" t="s">
        <v>177</v>
      </c>
      <c r="D13" s="50"/>
      <c r="E13" s="50" t="s">
        <v>29</v>
      </c>
      <c r="F13" s="149"/>
    </row>
    <row r="14" spans="2:6" x14ac:dyDescent="0.25">
      <c r="B14" s="68"/>
      <c r="C14" s="69" t="s">
        <v>45</v>
      </c>
      <c r="D14" s="70" t="s">
        <v>49</v>
      </c>
      <c r="E14" s="70" t="s">
        <v>24</v>
      </c>
      <c r="F14" s="155">
        <f>F12+F13</f>
        <v>0</v>
      </c>
    </row>
    <row r="15" spans="2:6" x14ac:dyDescent="0.25">
      <c r="B15" s="55"/>
      <c r="C15" s="71" t="s">
        <v>46</v>
      </c>
      <c r="D15" s="72" t="s">
        <v>50</v>
      </c>
      <c r="E15" s="72" t="s">
        <v>52</v>
      </c>
      <c r="F15" s="156" t="str">
        <f>IFERROR(F12/F9, "No input")</f>
        <v>No input</v>
      </c>
    </row>
    <row r="16" spans="2:6" ht="17.25" x14ac:dyDescent="0.25">
      <c r="B16" s="68"/>
      <c r="C16" s="69" t="s">
        <v>53</v>
      </c>
      <c r="D16" s="70" t="s">
        <v>51</v>
      </c>
      <c r="E16" s="67" t="s">
        <v>52</v>
      </c>
      <c r="F16" s="148" t="str">
        <f>IFERROR(F14/F9,"No input")</f>
        <v>No input</v>
      </c>
    </row>
    <row r="17" spans="2:6" x14ac:dyDescent="0.25">
      <c r="B17" s="55"/>
      <c r="C17" s="194"/>
      <c r="D17" s="194"/>
      <c r="E17" s="194"/>
      <c r="F17" s="194"/>
    </row>
    <row r="18" spans="2:6" ht="16.5" customHeight="1" x14ac:dyDescent="0.25">
      <c r="B18" s="73">
        <v>1</v>
      </c>
      <c r="C18" s="195" t="s">
        <v>100</v>
      </c>
      <c r="D18" s="193"/>
      <c r="E18" s="193"/>
      <c r="F18" s="193"/>
    </row>
    <row r="19" spans="2:6" ht="29.25" customHeight="1" x14ac:dyDescent="0.25">
      <c r="B19" s="74">
        <v>2</v>
      </c>
      <c r="C19" s="196" t="s">
        <v>101</v>
      </c>
      <c r="D19" s="197"/>
      <c r="E19" s="197"/>
      <c r="F19" s="197"/>
    </row>
    <row r="20" spans="2:6" ht="27" customHeight="1" x14ac:dyDescent="0.25">
      <c r="B20" s="73">
        <v>3</v>
      </c>
      <c r="C20" s="195" t="s">
        <v>102</v>
      </c>
      <c r="D20" s="193"/>
      <c r="E20" s="193"/>
      <c r="F20" s="193"/>
    </row>
    <row r="21" spans="2:6" ht="27.75" customHeight="1" x14ac:dyDescent="0.25">
      <c r="B21" s="75">
        <v>4</v>
      </c>
      <c r="C21" s="198" t="s">
        <v>103</v>
      </c>
      <c r="D21" s="176"/>
      <c r="E21" s="176"/>
      <c r="F21" s="176"/>
    </row>
  </sheetData>
  <sheetProtection selectLockedCells="1"/>
  <mergeCells count="5">
    <mergeCell ref="C18:F18"/>
    <mergeCell ref="C19:F19"/>
    <mergeCell ref="C20:F20"/>
    <mergeCell ref="C21:F21"/>
    <mergeCell ref="C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2060"/>
  </sheetPr>
  <dimension ref="B1:F12"/>
  <sheetViews>
    <sheetView showGridLines="0" workbookViewId="0">
      <selection activeCell="I9" sqref="I9"/>
    </sheetView>
  </sheetViews>
  <sheetFormatPr defaultColWidth="11.42578125" defaultRowHeight="15" x14ac:dyDescent="0.25"/>
  <cols>
    <col min="1" max="1" width="5.7109375" customWidth="1"/>
    <col min="2" max="2" width="1.28515625" customWidth="1"/>
    <col min="3" max="3" width="62" customWidth="1"/>
    <col min="4" max="5" width="5.85546875" customWidth="1"/>
    <col min="6" max="6" width="19" bestFit="1" customWidth="1"/>
    <col min="7" max="256" width="8.85546875" customWidth="1"/>
  </cols>
  <sheetData>
    <row r="1" spans="2:6" ht="24.95" customHeight="1" x14ac:dyDescent="0.25"/>
    <row r="2" spans="2:6" ht="15.75" x14ac:dyDescent="0.25">
      <c r="B2" s="52"/>
      <c r="C2" s="53" t="s">
        <v>8</v>
      </c>
      <c r="D2" s="16"/>
      <c r="E2" s="16"/>
      <c r="F2" s="17"/>
    </row>
    <row r="3" spans="2:6" x14ac:dyDescent="0.25">
      <c r="B3" s="55"/>
      <c r="C3" s="56" t="s">
        <v>150</v>
      </c>
      <c r="D3" s="76" t="s">
        <v>48</v>
      </c>
      <c r="E3" s="76" t="s">
        <v>29</v>
      </c>
      <c r="F3" s="144"/>
    </row>
    <row r="4" spans="2:6" x14ac:dyDescent="0.25">
      <c r="B4" s="68"/>
      <c r="C4" s="77" t="s">
        <v>151</v>
      </c>
      <c r="D4" s="78" t="s">
        <v>47</v>
      </c>
      <c r="E4" s="78" t="s">
        <v>29</v>
      </c>
      <c r="F4" s="143"/>
    </row>
    <row r="5" spans="2:6" x14ac:dyDescent="0.25">
      <c r="B5" s="55"/>
      <c r="C5" s="71" t="s">
        <v>8</v>
      </c>
      <c r="D5" s="79" t="s">
        <v>50</v>
      </c>
      <c r="E5" s="79" t="s">
        <v>52</v>
      </c>
      <c r="F5" s="4" t="str">
        <f>IFERROR(F3/F4, "No input")</f>
        <v>No input</v>
      </c>
    </row>
    <row r="11" spans="2:6" ht="30.75" customHeight="1" x14ac:dyDescent="0.25"/>
    <row r="12" spans="2:6" ht="19.5" customHeigh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060"/>
  </sheetPr>
  <dimension ref="B1:F27"/>
  <sheetViews>
    <sheetView showGridLines="0" workbookViewId="0">
      <selection activeCell="C2" sqref="C2"/>
    </sheetView>
  </sheetViews>
  <sheetFormatPr defaultColWidth="11.42578125" defaultRowHeight="15" x14ac:dyDescent="0.25"/>
  <cols>
    <col min="1" max="1" width="5.7109375" customWidth="1"/>
    <col min="2" max="2" width="5.42578125" bestFit="1" customWidth="1"/>
    <col min="3" max="3" width="92.28515625" bestFit="1" customWidth="1"/>
    <col min="4" max="5" width="11.85546875" customWidth="1"/>
    <col min="6" max="6" width="12.85546875" bestFit="1" customWidth="1"/>
    <col min="7" max="256" width="8.85546875" customWidth="1"/>
  </cols>
  <sheetData>
    <row r="1" spans="2:6" ht="24.95" customHeight="1" x14ac:dyDescent="0.25"/>
    <row r="2" spans="2:6" ht="15.75" x14ac:dyDescent="0.25">
      <c r="B2" s="80"/>
      <c r="C2" s="15" t="s">
        <v>9</v>
      </c>
      <c r="D2" s="15"/>
      <c r="E2" s="15"/>
      <c r="F2" s="54"/>
    </row>
    <row r="3" spans="2:6" x14ac:dyDescent="0.25">
      <c r="B3" s="80"/>
      <c r="C3" s="47" t="s">
        <v>33</v>
      </c>
      <c r="D3" s="57"/>
      <c r="E3" s="57"/>
      <c r="F3" s="57"/>
    </row>
    <row r="4" spans="2:6" x14ac:dyDescent="0.25">
      <c r="B4" s="24" t="s">
        <v>59</v>
      </c>
      <c r="C4" s="21" t="s">
        <v>70</v>
      </c>
      <c r="D4" s="31"/>
      <c r="E4" s="31" t="s">
        <v>29</v>
      </c>
      <c r="F4" s="143"/>
    </row>
    <row r="5" spans="2:6" x14ac:dyDescent="0.25">
      <c r="B5" s="24" t="s">
        <v>60</v>
      </c>
      <c r="C5" s="38" t="s">
        <v>71</v>
      </c>
      <c r="D5" s="50"/>
      <c r="E5" s="50" t="s">
        <v>54</v>
      </c>
      <c r="F5" s="144"/>
    </row>
    <row r="6" spans="2:6" x14ac:dyDescent="0.25">
      <c r="B6" s="24" t="s">
        <v>61</v>
      </c>
      <c r="C6" s="21" t="s">
        <v>72</v>
      </c>
      <c r="D6" s="31"/>
      <c r="E6" s="31" t="s">
        <v>34</v>
      </c>
      <c r="F6" s="143"/>
    </row>
    <row r="7" spans="2:6" x14ac:dyDescent="0.25">
      <c r="B7" s="24" t="s">
        <v>62</v>
      </c>
      <c r="C7" s="38" t="s">
        <v>73</v>
      </c>
      <c r="D7" s="50"/>
      <c r="E7" s="50" t="s">
        <v>34</v>
      </c>
      <c r="F7" s="144"/>
    </row>
    <row r="8" spans="2:6" x14ac:dyDescent="0.25">
      <c r="B8" s="24" t="s">
        <v>63</v>
      </c>
      <c r="C8" s="21" t="s">
        <v>74</v>
      </c>
      <c r="D8" s="31"/>
      <c r="E8" s="31" t="s">
        <v>29</v>
      </c>
      <c r="F8" s="143"/>
    </row>
    <row r="9" spans="2:6" x14ac:dyDescent="0.25">
      <c r="B9" s="37"/>
      <c r="C9" s="32" t="s">
        <v>55</v>
      </c>
      <c r="D9" s="50"/>
      <c r="E9" s="50"/>
      <c r="F9" s="50"/>
    </row>
    <row r="10" spans="2:6" x14ac:dyDescent="0.25">
      <c r="B10" s="24" t="s">
        <v>64</v>
      </c>
      <c r="C10" s="21" t="s">
        <v>75</v>
      </c>
      <c r="D10" s="31"/>
      <c r="E10" s="31" t="s">
        <v>34</v>
      </c>
      <c r="F10" s="143"/>
    </row>
    <row r="11" spans="2:6" x14ac:dyDescent="0.25">
      <c r="B11" s="24" t="s">
        <v>65</v>
      </c>
      <c r="C11" s="38" t="s">
        <v>56</v>
      </c>
      <c r="D11" s="50"/>
      <c r="E11" s="50" t="s">
        <v>34</v>
      </c>
      <c r="F11" s="144"/>
    </row>
    <row r="12" spans="2:6" x14ac:dyDescent="0.25">
      <c r="B12" s="24" t="s">
        <v>66</v>
      </c>
      <c r="C12" s="21" t="s">
        <v>76</v>
      </c>
      <c r="D12" s="31"/>
      <c r="E12" s="31" t="s">
        <v>34</v>
      </c>
      <c r="F12" s="143"/>
    </row>
    <row r="13" spans="2:6" x14ac:dyDescent="0.25">
      <c r="B13" s="37"/>
      <c r="C13" s="32" t="s">
        <v>81</v>
      </c>
      <c r="D13" s="81" t="s">
        <v>48</v>
      </c>
      <c r="E13" s="65" t="s">
        <v>24</v>
      </c>
      <c r="F13" s="145">
        <f>F4+F5-F6-F7+F8-F10-F11-F12</f>
        <v>0</v>
      </c>
    </row>
    <row r="14" spans="2:6" x14ac:dyDescent="0.25">
      <c r="B14" s="24" t="s">
        <v>67</v>
      </c>
      <c r="C14" s="21" t="s">
        <v>57</v>
      </c>
      <c r="D14" s="31"/>
      <c r="E14" s="31" t="s">
        <v>34</v>
      </c>
      <c r="F14" s="143"/>
    </row>
    <row r="15" spans="2:6" x14ac:dyDescent="0.25">
      <c r="B15" s="37"/>
      <c r="C15" s="32" t="s">
        <v>82</v>
      </c>
      <c r="D15" s="81" t="s">
        <v>47</v>
      </c>
      <c r="E15" s="65" t="s">
        <v>24</v>
      </c>
      <c r="F15" s="145">
        <f>F13-F14</f>
        <v>0</v>
      </c>
    </row>
    <row r="16" spans="2:6" x14ac:dyDescent="0.25">
      <c r="B16" s="37"/>
      <c r="C16" s="21"/>
      <c r="D16" s="31"/>
      <c r="E16" s="31"/>
      <c r="F16" s="31"/>
    </row>
    <row r="17" spans="2:6" x14ac:dyDescent="0.25">
      <c r="B17" s="24" t="s">
        <v>34</v>
      </c>
      <c r="C17" s="82" t="s">
        <v>77</v>
      </c>
      <c r="D17" s="65"/>
      <c r="E17" s="65" t="s">
        <v>29</v>
      </c>
      <c r="F17" s="144"/>
    </row>
    <row r="18" spans="2:6" x14ac:dyDescent="0.25">
      <c r="B18" s="24" t="s">
        <v>68</v>
      </c>
      <c r="C18" s="21" t="s">
        <v>114</v>
      </c>
      <c r="D18" s="31"/>
      <c r="E18" s="31" t="s">
        <v>34</v>
      </c>
      <c r="F18" s="143"/>
    </row>
    <row r="19" spans="2:6" x14ac:dyDescent="0.25">
      <c r="B19" s="24" t="s">
        <v>69</v>
      </c>
      <c r="C19" s="38" t="s">
        <v>115</v>
      </c>
      <c r="D19" s="50"/>
      <c r="E19" s="50" t="s">
        <v>29</v>
      </c>
      <c r="F19" s="144"/>
    </row>
    <row r="20" spans="2:6" x14ac:dyDescent="0.25">
      <c r="B20" s="80"/>
      <c r="C20" s="51" t="s">
        <v>78</v>
      </c>
      <c r="D20" s="83" t="s">
        <v>49</v>
      </c>
      <c r="E20" s="83" t="s">
        <v>24</v>
      </c>
      <c r="F20" s="146">
        <f>F17-F18+F19</f>
        <v>0</v>
      </c>
    </row>
    <row r="21" spans="2:6" x14ac:dyDescent="0.25">
      <c r="B21" s="80"/>
      <c r="C21" s="84"/>
      <c r="D21" s="57"/>
      <c r="E21" s="57"/>
      <c r="F21" s="57"/>
    </row>
    <row r="22" spans="2:6" x14ac:dyDescent="0.25">
      <c r="B22" s="37"/>
      <c r="C22" s="48" t="s">
        <v>79</v>
      </c>
      <c r="D22" s="67" t="s">
        <v>153</v>
      </c>
      <c r="E22" s="67" t="s">
        <v>52</v>
      </c>
      <c r="F22" s="147" t="str">
        <f>IFERROR(F13/F20,"No input")</f>
        <v>No input</v>
      </c>
    </row>
    <row r="23" spans="2:6" x14ac:dyDescent="0.25">
      <c r="B23" s="80"/>
      <c r="C23" s="49" t="s">
        <v>80</v>
      </c>
      <c r="D23" s="85" t="s">
        <v>154</v>
      </c>
      <c r="E23" s="65" t="s">
        <v>52</v>
      </c>
      <c r="F23" s="148" t="str">
        <f>IFERROR(F15/F20,"No input")</f>
        <v>No input</v>
      </c>
    </row>
    <row r="24" spans="2:6" x14ac:dyDescent="0.25">
      <c r="B24" s="80"/>
      <c r="C24" s="177"/>
      <c r="D24" s="178"/>
      <c r="E24" s="178"/>
      <c r="F24" s="178"/>
    </row>
    <row r="25" spans="2:6" x14ac:dyDescent="0.25">
      <c r="B25" s="37"/>
      <c r="C25" s="203" t="s">
        <v>58</v>
      </c>
      <c r="D25" s="204"/>
      <c r="E25" s="204"/>
      <c r="F25" s="204"/>
    </row>
    <row r="26" spans="2:6" ht="15.75" x14ac:dyDescent="0.25">
      <c r="B26" s="86" t="s">
        <v>106</v>
      </c>
      <c r="C26" s="199" t="s">
        <v>107</v>
      </c>
      <c r="D26" s="200"/>
      <c r="E26" s="200"/>
      <c r="F26" s="200"/>
    </row>
    <row r="27" spans="2:6" ht="30.75" customHeight="1" x14ac:dyDescent="0.25">
      <c r="B27" s="87" t="s">
        <v>106</v>
      </c>
      <c r="C27" s="201" t="s">
        <v>149</v>
      </c>
      <c r="D27" s="202"/>
      <c r="E27" s="202"/>
      <c r="F27" s="202"/>
    </row>
  </sheetData>
  <sheetProtection selectLockedCells="1"/>
  <mergeCells count="4">
    <mergeCell ref="C26:F26"/>
    <mergeCell ref="C27:F27"/>
    <mergeCell ref="C25:F25"/>
    <mergeCell ref="C24:F24"/>
  </mergeCells>
  <hyperlinks>
    <hyperlink ref="B4" location="'6. Explanations'!C2" display="(i)" xr:uid="{00000000-0004-0000-0600-000000000000}"/>
    <hyperlink ref="B5" location="'6. Explanations'!C3" display="(ii)" xr:uid="{00000000-0004-0000-0600-000001000000}"/>
    <hyperlink ref="B6" location="'6. Explanations'!C4" display="(iii)" xr:uid="{00000000-0004-0000-0600-000002000000}"/>
    <hyperlink ref="B7" location="'6. Explanations'!C5" display="(iv)" xr:uid="{00000000-0004-0000-0600-000003000000}"/>
    <hyperlink ref="B8" location="'6. Explanations'!C6" display="(v)" xr:uid="{00000000-0004-0000-0600-000004000000}"/>
    <hyperlink ref="B10" location="'6. Explanations'!C7" display="(vi)" xr:uid="{00000000-0004-0000-0600-000005000000}"/>
    <hyperlink ref="B11" location="'6. Explanations'!C8" display="(vii)" xr:uid="{00000000-0004-0000-0600-000006000000}"/>
    <hyperlink ref="B12" location="'6. Explanations'!C9" display="(viii)" xr:uid="{00000000-0004-0000-0600-000007000000}"/>
    <hyperlink ref="B14" location="'6. Explanations'!C10" display="(ix)" xr:uid="{00000000-0004-0000-0600-000008000000}"/>
    <hyperlink ref="B17" location="'6. Explanations'!C11" display="(x)" xr:uid="{00000000-0004-0000-0600-000009000000}"/>
    <hyperlink ref="B18" location="'6. Explanations'!C12" display="(xi)" xr:uid="{00000000-0004-0000-0600-00000A000000}"/>
    <hyperlink ref="B19" location="'6. Explanations'!C13" display="(xii)" xr:uid="{00000000-0004-0000-0600-00000B000000}"/>
    <hyperlink ref="C25:F25" location="'6. Explanations'!C15" display="Additional Recommended EPRA Disclosure" xr:uid="{00000000-0004-0000-0600-00000C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B1:P79"/>
  <sheetViews>
    <sheetView showGridLines="0" workbookViewId="0">
      <selection activeCell="B2" sqref="B2:F2"/>
    </sheetView>
  </sheetViews>
  <sheetFormatPr defaultColWidth="9.140625" defaultRowHeight="14.25" x14ac:dyDescent="0.2"/>
  <cols>
    <col min="1" max="1" width="5.7109375" style="5" customWidth="1"/>
    <col min="2" max="2" width="13.28515625" style="5" customWidth="1"/>
    <col min="3" max="3" width="96" style="5" customWidth="1"/>
    <col min="4" max="4" width="6.85546875" style="5" customWidth="1"/>
    <col min="5" max="5" width="7.140625" style="5" customWidth="1"/>
    <col min="6" max="6" width="11.42578125" style="5" customWidth="1"/>
    <col min="7" max="16384" width="9.140625" style="5"/>
  </cols>
  <sheetData>
    <row r="1" spans="2:16" ht="24.95" customHeight="1" x14ac:dyDescent="0.2"/>
    <row r="2" spans="2:16" ht="15.75" x14ac:dyDescent="0.25">
      <c r="B2" s="205" t="s">
        <v>178</v>
      </c>
      <c r="C2" s="205"/>
      <c r="D2" s="205"/>
      <c r="E2" s="205"/>
      <c r="F2" s="205"/>
      <c r="G2" s="6"/>
      <c r="H2" s="6"/>
      <c r="I2" s="6"/>
      <c r="J2" s="6"/>
      <c r="K2" s="6"/>
      <c r="L2" s="6"/>
      <c r="M2" s="6"/>
      <c r="N2" s="6"/>
      <c r="O2" s="6"/>
      <c r="P2" s="6"/>
    </row>
    <row r="3" spans="2:16" ht="46.5" customHeight="1" x14ac:dyDescent="0.2">
      <c r="B3" s="88" t="s">
        <v>179</v>
      </c>
      <c r="C3" s="88" t="s">
        <v>232</v>
      </c>
      <c r="D3" s="89" t="s">
        <v>233</v>
      </c>
      <c r="E3" s="90" t="s">
        <v>228</v>
      </c>
      <c r="F3" s="90" t="s">
        <v>229</v>
      </c>
    </row>
    <row r="4" spans="2:16" ht="15" x14ac:dyDescent="0.25">
      <c r="B4" s="91">
        <v>2</v>
      </c>
      <c r="C4" s="92" t="s">
        <v>180</v>
      </c>
      <c r="D4" s="91"/>
      <c r="E4" s="91"/>
      <c r="F4" s="91"/>
    </row>
    <row r="5" spans="2:16" ht="15" x14ac:dyDescent="0.25">
      <c r="B5" s="93">
        <v>2.1</v>
      </c>
      <c r="C5" s="94" t="s">
        <v>181</v>
      </c>
      <c r="D5" s="95"/>
      <c r="E5" s="95"/>
      <c r="F5" s="95"/>
    </row>
    <row r="6" spans="2:16" ht="15" x14ac:dyDescent="0.2">
      <c r="B6" s="96"/>
      <c r="C6" s="97" t="s">
        <v>182</v>
      </c>
      <c r="D6" s="98"/>
      <c r="E6" s="98" t="s">
        <v>29</v>
      </c>
      <c r="F6" s="98"/>
    </row>
    <row r="7" spans="2:16" ht="15" x14ac:dyDescent="0.2">
      <c r="B7" s="99"/>
      <c r="C7" s="100" t="s">
        <v>183</v>
      </c>
      <c r="D7" s="95"/>
      <c r="E7" s="95" t="s">
        <v>29</v>
      </c>
      <c r="F7" s="95"/>
    </row>
    <row r="8" spans="2:16" ht="15" x14ac:dyDescent="0.25">
      <c r="B8" s="101">
        <v>2.2000000000000002</v>
      </c>
      <c r="C8" s="102" t="s">
        <v>184</v>
      </c>
      <c r="D8" s="98"/>
      <c r="E8" s="98"/>
      <c r="F8" s="98"/>
    </row>
    <row r="9" spans="2:16" ht="28.5" x14ac:dyDescent="0.2">
      <c r="B9" s="99"/>
      <c r="C9" s="100" t="s">
        <v>185</v>
      </c>
      <c r="D9" s="95"/>
      <c r="E9" s="95" t="s">
        <v>29</v>
      </c>
      <c r="F9" s="95"/>
    </row>
    <row r="10" spans="2:16" ht="28.5" x14ac:dyDescent="0.2">
      <c r="B10" s="96"/>
      <c r="C10" s="97" t="s">
        <v>186</v>
      </c>
      <c r="D10" s="98"/>
      <c r="E10" s="98" t="s">
        <v>29</v>
      </c>
      <c r="F10" s="98"/>
    </row>
    <row r="11" spans="2:16" ht="15" x14ac:dyDescent="0.25">
      <c r="B11" s="91">
        <v>3</v>
      </c>
      <c r="C11" s="92" t="s">
        <v>187</v>
      </c>
      <c r="D11" s="103"/>
      <c r="E11" s="103"/>
      <c r="F11" s="103"/>
    </row>
    <row r="12" spans="2:16" ht="15" x14ac:dyDescent="0.25">
      <c r="B12" s="101">
        <v>3.1</v>
      </c>
      <c r="C12" s="102" t="s">
        <v>188</v>
      </c>
      <c r="D12" s="98" t="s">
        <v>29</v>
      </c>
      <c r="E12" s="98"/>
      <c r="F12" s="98"/>
    </row>
    <row r="13" spans="2:16" ht="15" x14ac:dyDescent="0.25">
      <c r="B13" s="93">
        <v>3.2</v>
      </c>
      <c r="C13" s="94" t="s">
        <v>4</v>
      </c>
      <c r="D13" s="95" t="s">
        <v>29</v>
      </c>
      <c r="E13" s="95"/>
      <c r="F13" s="95"/>
    </row>
    <row r="14" spans="2:16" ht="15" x14ac:dyDescent="0.25">
      <c r="B14" s="101">
        <v>3.3</v>
      </c>
      <c r="C14" s="102" t="s">
        <v>5</v>
      </c>
      <c r="D14" s="98" t="s">
        <v>29</v>
      </c>
      <c r="E14" s="98"/>
      <c r="F14" s="98"/>
    </row>
    <row r="15" spans="2:16" ht="15" x14ac:dyDescent="0.25">
      <c r="B15" s="93">
        <v>3.4</v>
      </c>
      <c r="C15" s="94" t="s">
        <v>189</v>
      </c>
      <c r="D15" s="95" t="s">
        <v>29</v>
      </c>
      <c r="E15" s="95"/>
      <c r="F15" s="95"/>
    </row>
    <row r="16" spans="2:16" ht="15" x14ac:dyDescent="0.25">
      <c r="B16" s="101">
        <v>3.5</v>
      </c>
      <c r="C16" s="102" t="s">
        <v>8</v>
      </c>
      <c r="D16" s="98" t="s">
        <v>29</v>
      </c>
      <c r="E16" s="98"/>
      <c r="F16" s="98"/>
    </row>
    <row r="17" spans="2:6" ht="15" x14ac:dyDescent="0.25">
      <c r="B17" s="93">
        <v>3.6</v>
      </c>
      <c r="C17" s="94" t="s">
        <v>9</v>
      </c>
      <c r="D17" s="95" t="s">
        <v>29</v>
      </c>
      <c r="E17" s="95"/>
      <c r="F17" s="95"/>
    </row>
    <row r="18" spans="2:6" ht="15" x14ac:dyDescent="0.25">
      <c r="B18" s="91">
        <v>4</v>
      </c>
      <c r="C18" s="92" t="s">
        <v>156</v>
      </c>
      <c r="D18" s="103"/>
      <c r="E18" s="103"/>
      <c r="F18" s="103"/>
    </row>
    <row r="19" spans="2:6" ht="15" x14ac:dyDescent="0.25">
      <c r="B19" s="93">
        <v>4.0999999999999996</v>
      </c>
      <c r="C19" s="94" t="s">
        <v>157</v>
      </c>
      <c r="D19" s="95"/>
      <c r="E19" s="95"/>
      <c r="F19" s="95"/>
    </row>
    <row r="20" spans="2:6" ht="15" x14ac:dyDescent="0.2">
      <c r="B20" s="96"/>
      <c r="C20" s="97" t="s">
        <v>190</v>
      </c>
      <c r="D20" s="98"/>
      <c r="E20" s="98" t="s">
        <v>29</v>
      </c>
      <c r="F20" s="98"/>
    </row>
    <row r="21" spans="2:6" ht="42.75" x14ac:dyDescent="0.2">
      <c r="B21" s="99"/>
      <c r="C21" s="100" t="s">
        <v>170</v>
      </c>
      <c r="D21" s="95"/>
      <c r="E21" s="95" t="s">
        <v>29</v>
      </c>
      <c r="F21" s="95"/>
    </row>
    <row r="22" spans="2:6" ht="15" x14ac:dyDescent="0.25">
      <c r="B22" s="101">
        <v>4.2</v>
      </c>
      <c r="C22" s="102" t="s">
        <v>158</v>
      </c>
      <c r="D22" s="98"/>
      <c r="E22" s="98"/>
      <c r="F22" s="98"/>
    </row>
    <row r="23" spans="2:6" ht="28.5" x14ac:dyDescent="0.2">
      <c r="B23" s="99"/>
      <c r="C23" s="100" t="s">
        <v>234</v>
      </c>
      <c r="D23" s="95"/>
      <c r="E23" s="95" t="s">
        <v>29</v>
      </c>
      <c r="F23" s="95"/>
    </row>
    <row r="24" spans="2:6" ht="15" x14ac:dyDescent="0.2">
      <c r="B24" s="96"/>
      <c r="C24" s="97" t="s">
        <v>159</v>
      </c>
      <c r="D24" s="98"/>
      <c r="E24" s="98" t="s">
        <v>29</v>
      </c>
      <c r="F24" s="98"/>
    </row>
    <row r="25" spans="2:6" ht="15" x14ac:dyDescent="0.2">
      <c r="B25" s="99"/>
      <c r="C25" s="100" t="s">
        <v>160</v>
      </c>
      <c r="D25" s="95"/>
      <c r="E25" s="95" t="s">
        <v>29</v>
      </c>
      <c r="F25" s="95"/>
    </row>
    <row r="26" spans="2:6" ht="28.5" x14ac:dyDescent="0.2">
      <c r="B26" s="96"/>
      <c r="C26" s="97" t="s">
        <v>235</v>
      </c>
      <c r="D26" s="98"/>
      <c r="E26" s="98" t="s">
        <v>29</v>
      </c>
      <c r="F26" s="98"/>
    </row>
    <row r="27" spans="2:6" ht="15" x14ac:dyDescent="0.25">
      <c r="B27" s="93">
        <v>4.3</v>
      </c>
      <c r="C27" s="94" t="s">
        <v>191</v>
      </c>
      <c r="D27" s="95"/>
      <c r="E27" s="95"/>
      <c r="F27" s="95"/>
    </row>
    <row r="28" spans="2:6" ht="28.5" x14ac:dyDescent="0.2">
      <c r="B28" s="96"/>
      <c r="C28" s="97" t="s">
        <v>192</v>
      </c>
      <c r="D28" s="98"/>
      <c r="E28" s="98" t="s">
        <v>29</v>
      </c>
      <c r="F28" s="98"/>
    </row>
    <row r="29" spans="2:6" ht="15" x14ac:dyDescent="0.2">
      <c r="B29" s="99"/>
      <c r="C29" s="100" t="s">
        <v>236</v>
      </c>
      <c r="D29" s="95"/>
      <c r="E29" s="95" t="s">
        <v>29</v>
      </c>
      <c r="F29" s="95"/>
    </row>
    <row r="30" spans="2:6" ht="15" x14ac:dyDescent="0.2">
      <c r="B30" s="96"/>
      <c r="C30" s="104" t="s">
        <v>193</v>
      </c>
      <c r="D30" s="98"/>
      <c r="E30" s="98"/>
      <c r="F30" s="98"/>
    </row>
    <row r="31" spans="2:6" ht="15" x14ac:dyDescent="0.2">
      <c r="B31" s="99"/>
      <c r="C31" s="105" t="s">
        <v>194</v>
      </c>
      <c r="D31" s="95"/>
      <c r="E31" s="95"/>
      <c r="F31" s="95"/>
    </row>
    <row r="32" spans="2:6" ht="15" x14ac:dyDescent="0.2">
      <c r="B32" s="96"/>
      <c r="C32" s="104" t="s">
        <v>195</v>
      </c>
      <c r="D32" s="98"/>
      <c r="E32" s="98"/>
      <c r="F32" s="98"/>
    </row>
    <row r="33" spans="2:6" ht="15" x14ac:dyDescent="0.2">
      <c r="B33" s="99"/>
      <c r="C33" s="105" t="s">
        <v>230</v>
      </c>
      <c r="D33" s="95"/>
      <c r="E33" s="95"/>
      <c r="F33" s="95"/>
    </row>
    <row r="34" spans="2:6" ht="15" x14ac:dyDescent="0.2">
      <c r="B34" s="96"/>
      <c r="C34" s="104" t="s">
        <v>196</v>
      </c>
      <c r="D34" s="98"/>
      <c r="E34" s="98"/>
      <c r="F34" s="98"/>
    </row>
    <row r="35" spans="2:6" ht="15" x14ac:dyDescent="0.2">
      <c r="B35" s="99"/>
      <c r="C35" s="105" t="s">
        <v>197</v>
      </c>
      <c r="D35" s="95"/>
      <c r="E35" s="95"/>
      <c r="F35" s="95"/>
    </row>
    <row r="36" spans="2:6" ht="15" x14ac:dyDescent="0.2">
      <c r="B36" s="96"/>
      <c r="C36" s="104" t="s">
        <v>198</v>
      </c>
      <c r="D36" s="98"/>
      <c r="E36" s="98"/>
      <c r="F36" s="98"/>
    </row>
    <row r="37" spans="2:6" ht="15" x14ac:dyDescent="0.2">
      <c r="B37" s="99"/>
      <c r="C37" s="105" t="s">
        <v>199</v>
      </c>
      <c r="D37" s="95"/>
      <c r="E37" s="95"/>
      <c r="F37" s="95"/>
    </row>
    <row r="38" spans="2:6" ht="15" x14ac:dyDescent="0.2">
      <c r="B38" s="96"/>
      <c r="C38" s="104" t="s">
        <v>200</v>
      </c>
      <c r="D38" s="98"/>
      <c r="E38" s="98"/>
      <c r="F38" s="98"/>
    </row>
    <row r="39" spans="2:6" ht="15" x14ac:dyDescent="0.2">
      <c r="B39" s="99"/>
      <c r="C39" s="105" t="s">
        <v>201</v>
      </c>
      <c r="D39" s="95"/>
      <c r="E39" s="95"/>
      <c r="F39" s="95"/>
    </row>
    <row r="40" spans="2:6" ht="28.5" x14ac:dyDescent="0.2">
      <c r="B40" s="96"/>
      <c r="C40" s="97" t="s">
        <v>237</v>
      </c>
      <c r="D40" s="98"/>
      <c r="E40" s="98" t="s">
        <v>29</v>
      </c>
      <c r="F40" s="98"/>
    </row>
    <row r="41" spans="2:6" ht="15" x14ac:dyDescent="0.2">
      <c r="B41" s="99"/>
      <c r="C41" s="105" t="s">
        <v>202</v>
      </c>
      <c r="D41" s="95"/>
      <c r="E41" s="95"/>
      <c r="F41" s="95"/>
    </row>
    <row r="42" spans="2:6" ht="15" x14ac:dyDescent="0.2">
      <c r="B42" s="96"/>
      <c r="C42" s="104" t="s">
        <v>203</v>
      </c>
      <c r="D42" s="98"/>
      <c r="E42" s="98"/>
      <c r="F42" s="98"/>
    </row>
    <row r="43" spans="2:6" ht="15" x14ac:dyDescent="0.2">
      <c r="B43" s="99"/>
      <c r="C43" s="105" t="s">
        <v>204</v>
      </c>
      <c r="D43" s="95"/>
      <c r="E43" s="95"/>
      <c r="F43" s="95"/>
    </row>
    <row r="44" spans="2:6" ht="15" x14ac:dyDescent="0.2">
      <c r="B44" s="96"/>
      <c r="C44" s="104" t="s">
        <v>205</v>
      </c>
      <c r="D44" s="98"/>
      <c r="E44" s="98"/>
      <c r="F44" s="98"/>
    </row>
    <row r="45" spans="2:6" ht="15" x14ac:dyDescent="0.2">
      <c r="B45" s="99"/>
      <c r="C45" s="105" t="s">
        <v>198</v>
      </c>
      <c r="D45" s="95"/>
      <c r="E45" s="95"/>
      <c r="F45" s="95"/>
    </row>
    <row r="46" spans="2:6" ht="15" x14ac:dyDescent="0.2">
      <c r="B46" s="96"/>
      <c r="C46" s="104" t="s">
        <v>206</v>
      </c>
      <c r="D46" s="98"/>
      <c r="E46" s="98"/>
      <c r="F46" s="98"/>
    </row>
    <row r="47" spans="2:6" ht="15" x14ac:dyDescent="0.2">
      <c r="B47" s="99"/>
      <c r="C47" s="105" t="s">
        <v>207</v>
      </c>
      <c r="D47" s="95"/>
      <c r="E47" s="95"/>
      <c r="F47" s="95"/>
    </row>
    <row r="48" spans="2:6" ht="15" x14ac:dyDescent="0.2">
      <c r="B48" s="96"/>
      <c r="C48" s="104" t="s">
        <v>208</v>
      </c>
      <c r="D48" s="98"/>
      <c r="E48" s="98"/>
      <c r="F48" s="98"/>
    </row>
    <row r="49" spans="2:6" ht="15" x14ac:dyDescent="0.2">
      <c r="B49" s="99"/>
      <c r="C49" s="105" t="s">
        <v>209</v>
      </c>
      <c r="D49" s="95"/>
      <c r="E49" s="95"/>
      <c r="F49" s="95"/>
    </row>
    <row r="50" spans="2:6" ht="15" x14ac:dyDescent="0.25">
      <c r="B50" s="101">
        <v>4.4000000000000004</v>
      </c>
      <c r="C50" s="102" t="s">
        <v>161</v>
      </c>
      <c r="D50" s="98"/>
      <c r="E50" s="98"/>
      <c r="F50" s="98"/>
    </row>
    <row r="51" spans="2:6" ht="15" x14ac:dyDescent="0.2">
      <c r="B51" s="99"/>
      <c r="C51" s="100" t="s">
        <v>238</v>
      </c>
      <c r="D51" s="95"/>
      <c r="E51" s="95" t="s">
        <v>29</v>
      </c>
      <c r="F51" s="95"/>
    </row>
    <row r="52" spans="2:6" ht="28.5" x14ac:dyDescent="0.2">
      <c r="B52" s="96"/>
      <c r="C52" s="104" t="s">
        <v>231</v>
      </c>
      <c r="D52" s="98"/>
      <c r="E52" s="98"/>
      <c r="F52" s="98"/>
    </row>
    <row r="53" spans="2:6" ht="15" x14ac:dyDescent="0.2">
      <c r="B53" s="99"/>
      <c r="C53" s="105" t="s">
        <v>210</v>
      </c>
      <c r="D53" s="95"/>
      <c r="E53" s="95"/>
      <c r="F53" s="95"/>
    </row>
    <row r="54" spans="2:6" ht="15" x14ac:dyDescent="0.2">
      <c r="B54" s="96"/>
      <c r="C54" s="104" t="s">
        <v>211</v>
      </c>
      <c r="D54" s="98"/>
      <c r="E54" s="98"/>
      <c r="F54" s="98"/>
    </row>
    <row r="55" spans="2:6" ht="15" x14ac:dyDescent="0.2">
      <c r="B55" s="99"/>
      <c r="C55" s="105" t="s">
        <v>212</v>
      </c>
      <c r="D55" s="95"/>
      <c r="E55" s="95"/>
      <c r="F55" s="95"/>
    </row>
    <row r="56" spans="2:6" ht="28.5" x14ac:dyDescent="0.2">
      <c r="B56" s="96"/>
      <c r="C56" s="97" t="s">
        <v>239</v>
      </c>
      <c r="D56" s="98"/>
      <c r="E56" s="98" t="s">
        <v>29</v>
      </c>
      <c r="F56" s="98"/>
    </row>
    <row r="57" spans="2:6" ht="15" x14ac:dyDescent="0.2">
      <c r="B57" s="99"/>
      <c r="C57" s="105" t="s">
        <v>202</v>
      </c>
      <c r="D57" s="95"/>
      <c r="E57" s="95"/>
      <c r="F57" s="95"/>
    </row>
    <row r="58" spans="2:6" ht="15" x14ac:dyDescent="0.2">
      <c r="B58" s="96"/>
      <c r="C58" s="104" t="s">
        <v>205</v>
      </c>
      <c r="D58" s="98"/>
      <c r="E58" s="98"/>
      <c r="F58" s="98"/>
    </row>
    <row r="59" spans="2:6" ht="15" x14ac:dyDescent="0.2">
      <c r="B59" s="99"/>
      <c r="C59" s="105" t="s">
        <v>204</v>
      </c>
      <c r="D59" s="95"/>
      <c r="E59" s="95"/>
      <c r="F59" s="95"/>
    </row>
    <row r="60" spans="2:6" ht="15" x14ac:dyDescent="0.2">
      <c r="B60" s="96"/>
      <c r="C60" s="104" t="s">
        <v>213</v>
      </c>
      <c r="D60" s="98"/>
      <c r="E60" s="98"/>
      <c r="F60" s="98"/>
    </row>
    <row r="61" spans="2:6" ht="15" x14ac:dyDescent="0.2">
      <c r="B61" s="99"/>
      <c r="C61" s="105" t="s">
        <v>207</v>
      </c>
      <c r="D61" s="95"/>
      <c r="E61" s="95"/>
      <c r="F61" s="95"/>
    </row>
    <row r="62" spans="2:6" ht="15" x14ac:dyDescent="0.2">
      <c r="B62" s="96"/>
      <c r="C62" s="104" t="s">
        <v>214</v>
      </c>
      <c r="D62" s="98"/>
      <c r="E62" s="98"/>
      <c r="F62" s="98"/>
    </row>
    <row r="63" spans="2:6" ht="15" x14ac:dyDescent="0.25">
      <c r="B63" s="93">
        <v>4.5</v>
      </c>
      <c r="C63" s="94" t="s">
        <v>162</v>
      </c>
      <c r="D63" s="95"/>
      <c r="E63" s="95"/>
      <c r="F63" s="95"/>
    </row>
    <row r="64" spans="2:6" ht="28.5" x14ac:dyDescent="0.2">
      <c r="B64" s="96"/>
      <c r="C64" s="97" t="s">
        <v>163</v>
      </c>
      <c r="D64" s="98"/>
      <c r="E64" s="98" t="s">
        <v>29</v>
      </c>
      <c r="F64" s="98"/>
    </row>
    <row r="65" spans="2:6" ht="28.5" x14ac:dyDescent="0.2">
      <c r="B65" s="99"/>
      <c r="C65" s="100" t="s">
        <v>164</v>
      </c>
      <c r="D65" s="95"/>
      <c r="E65" s="95" t="s">
        <v>29</v>
      </c>
      <c r="F65" s="95"/>
    </row>
    <row r="66" spans="2:6" ht="28.5" x14ac:dyDescent="0.2">
      <c r="B66" s="96"/>
      <c r="C66" s="97" t="s">
        <v>215</v>
      </c>
      <c r="D66" s="98"/>
      <c r="E66" s="98" t="s">
        <v>29</v>
      </c>
      <c r="F66" s="98"/>
    </row>
    <row r="67" spans="2:6" ht="15" x14ac:dyDescent="0.2">
      <c r="B67" s="99"/>
      <c r="C67" s="100" t="s">
        <v>216</v>
      </c>
      <c r="D67" s="95"/>
      <c r="E67" s="95" t="s">
        <v>29</v>
      </c>
      <c r="F67" s="95"/>
    </row>
    <row r="68" spans="2:6" ht="15" x14ac:dyDescent="0.25">
      <c r="B68" s="101">
        <v>4.5999999999999996</v>
      </c>
      <c r="C68" s="102" t="s">
        <v>165</v>
      </c>
      <c r="D68" s="98"/>
      <c r="E68" s="98"/>
      <c r="F68" s="98"/>
    </row>
    <row r="69" spans="2:6" ht="15" x14ac:dyDescent="0.2">
      <c r="B69" s="99"/>
      <c r="C69" s="100" t="s">
        <v>219</v>
      </c>
      <c r="D69" s="95"/>
      <c r="E69" s="95"/>
      <c r="F69" s="95"/>
    </row>
    <row r="70" spans="2:6" ht="15" x14ac:dyDescent="0.2">
      <c r="B70" s="96"/>
      <c r="C70" s="104" t="s">
        <v>217</v>
      </c>
      <c r="D70" s="98"/>
      <c r="E70" s="98"/>
      <c r="F70" s="98" t="s">
        <v>29</v>
      </c>
    </row>
    <row r="71" spans="2:6" ht="15" x14ac:dyDescent="0.2">
      <c r="B71" s="99"/>
      <c r="C71" s="105" t="s">
        <v>218</v>
      </c>
      <c r="D71" s="95"/>
      <c r="E71" s="95"/>
      <c r="F71" s="95" t="s">
        <v>29</v>
      </c>
    </row>
    <row r="72" spans="2:6" ht="15" x14ac:dyDescent="0.2">
      <c r="B72" s="96"/>
      <c r="C72" s="104" t="s">
        <v>220</v>
      </c>
      <c r="D72" s="98"/>
      <c r="E72" s="98"/>
      <c r="F72" s="98" t="s">
        <v>29</v>
      </c>
    </row>
    <row r="73" spans="2:6" ht="15" x14ac:dyDescent="0.2">
      <c r="B73" s="99"/>
      <c r="C73" s="105" t="s">
        <v>221</v>
      </c>
      <c r="D73" s="95"/>
      <c r="E73" s="95"/>
      <c r="F73" s="95" t="s">
        <v>29</v>
      </c>
    </row>
    <row r="74" spans="2:6" ht="15" x14ac:dyDescent="0.25">
      <c r="B74" s="101">
        <v>4.7</v>
      </c>
      <c r="C74" s="102" t="s">
        <v>222</v>
      </c>
      <c r="D74" s="98"/>
      <c r="E74" s="98"/>
      <c r="F74" s="98"/>
    </row>
    <row r="75" spans="2:6" ht="15" x14ac:dyDescent="0.2">
      <c r="B75" s="99"/>
      <c r="C75" s="105" t="s">
        <v>223</v>
      </c>
      <c r="D75" s="95"/>
      <c r="E75" s="95" t="s">
        <v>29</v>
      </c>
      <c r="F75" s="95"/>
    </row>
    <row r="76" spans="2:6" ht="15" x14ac:dyDescent="0.2">
      <c r="B76" s="96"/>
      <c r="C76" s="104" t="s">
        <v>224</v>
      </c>
      <c r="D76" s="98"/>
      <c r="E76" s="98" t="s">
        <v>29</v>
      </c>
      <c r="F76" s="98"/>
    </row>
    <row r="77" spans="2:6" ht="15" x14ac:dyDescent="0.2">
      <c r="B77" s="99"/>
      <c r="C77" s="105" t="s">
        <v>225</v>
      </c>
      <c r="D77" s="95"/>
      <c r="E77" s="95" t="s">
        <v>29</v>
      </c>
      <c r="F77" s="95"/>
    </row>
    <row r="78" spans="2:6" ht="15" x14ac:dyDescent="0.2">
      <c r="B78" s="96"/>
      <c r="C78" s="104" t="s">
        <v>226</v>
      </c>
      <c r="D78" s="98"/>
      <c r="E78" s="98" t="s">
        <v>29</v>
      </c>
      <c r="F78" s="98"/>
    </row>
    <row r="79" spans="2:6" ht="15" x14ac:dyDescent="0.2">
      <c r="B79" s="99"/>
      <c r="C79" s="105" t="s">
        <v>227</v>
      </c>
      <c r="D79" s="95"/>
      <c r="E79" s="95" t="s">
        <v>29</v>
      </c>
      <c r="F79" s="95"/>
    </row>
  </sheetData>
  <sheetProtection sheet="1" objects="1" scenarios="1" selectLockedCells="1"/>
  <mergeCells count="1">
    <mergeCell ref="B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B1:C6"/>
  <sheetViews>
    <sheetView workbookViewId="0">
      <selection activeCell="B2" sqref="B2"/>
    </sheetView>
  </sheetViews>
  <sheetFormatPr defaultColWidth="11.42578125" defaultRowHeight="15" x14ac:dyDescent="0.25"/>
  <cols>
    <col min="1" max="1" width="5.7109375" customWidth="1"/>
    <col min="2" max="2" width="33.42578125" bestFit="1" customWidth="1"/>
    <col min="3" max="3" width="80.7109375" customWidth="1"/>
    <col min="4" max="256" width="8.85546875" customWidth="1"/>
  </cols>
  <sheetData>
    <row r="1" spans="2:3" ht="24.95" customHeight="1" x14ac:dyDescent="0.25"/>
    <row r="2" spans="2:3" ht="21.75" customHeight="1" x14ac:dyDescent="0.25">
      <c r="B2" s="116" t="s">
        <v>165</v>
      </c>
      <c r="C2" s="117" t="s">
        <v>171</v>
      </c>
    </row>
    <row r="3" spans="2:3" ht="30" x14ac:dyDescent="0.25">
      <c r="B3" s="118" t="s">
        <v>166</v>
      </c>
      <c r="C3" s="119" t="s">
        <v>172</v>
      </c>
    </row>
    <row r="4" spans="2:3" ht="30" x14ac:dyDescent="0.25">
      <c r="B4" s="120" t="s">
        <v>167</v>
      </c>
      <c r="C4" s="121" t="s">
        <v>173</v>
      </c>
    </row>
    <row r="5" spans="2:3" ht="45" x14ac:dyDescent="0.25">
      <c r="B5" s="118" t="s">
        <v>168</v>
      </c>
      <c r="C5" s="119" t="s">
        <v>174</v>
      </c>
    </row>
    <row r="6" spans="2:3" ht="45" x14ac:dyDescent="0.25">
      <c r="B6" s="120" t="s">
        <v>169</v>
      </c>
      <c r="C6" s="121" t="s">
        <v>175</v>
      </c>
    </row>
  </sheetData>
  <sheetProtection sheet="1" objects="1" scenarios="1" select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tint="0.39997558519241921"/>
  </sheetPr>
  <dimension ref="B1:D7"/>
  <sheetViews>
    <sheetView showGridLines="0" workbookViewId="0">
      <selection activeCell="B2" sqref="B2"/>
    </sheetView>
  </sheetViews>
  <sheetFormatPr defaultColWidth="11.42578125" defaultRowHeight="15" x14ac:dyDescent="0.25"/>
  <cols>
    <col min="1" max="1" width="5.7109375" customWidth="1"/>
    <col min="2" max="2" width="47.28515625" bestFit="1" customWidth="1"/>
    <col min="3" max="3" width="5.7109375" customWidth="1"/>
    <col min="4" max="4" width="16.85546875" customWidth="1"/>
    <col min="5" max="256" width="8.85546875" customWidth="1"/>
  </cols>
  <sheetData>
    <row r="1" spans="2:4" ht="24.95" customHeight="1" x14ac:dyDescent="0.25"/>
    <row r="2" spans="2:4" ht="16.5" thickBot="1" x14ac:dyDescent="0.3">
      <c r="B2" s="106" t="s">
        <v>108</v>
      </c>
      <c r="C2" s="107"/>
      <c r="D2" s="108" t="s">
        <v>35</v>
      </c>
    </row>
    <row r="3" spans="2:4" x14ac:dyDescent="0.25">
      <c r="B3" s="56" t="s">
        <v>109</v>
      </c>
      <c r="C3" s="109" t="s">
        <v>29</v>
      </c>
      <c r="D3" s="2"/>
    </row>
    <row r="4" spans="2:4" x14ac:dyDescent="0.25">
      <c r="B4" s="59" t="s">
        <v>110</v>
      </c>
      <c r="C4" s="110" t="s">
        <v>29</v>
      </c>
      <c r="D4" s="3"/>
    </row>
    <row r="5" spans="2:4" x14ac:dyDescent="0.25">
      <c r="B5" s="62" t="s">
        <v>111</v>
      </c>
      <c r="C5" s="111" t="s">
        <v>29</v>
      </c>
      <c r="D5" s="2"/>
    </row>
    <row r="6" spans="2:4" x14ac:dyDescent="0.25">
      <c r="B6" s="77" t="s">
        <v>113</v>
      </c>
      <c r="C6" s="112" t="s">
        <v>29</v>
      </c>
      <c r="D6" s="3"/>
    </row>
    <row r="7" spans="2:4" x14ac:dyDescent="0.25">
      <c r="B7" s="113" t="s">
        <v>112</v>
      </c>
      <c r="C7" s="114" t="s">
        <v>24</v>
      </c>
      <c r="D7" s="115">
        <f>SUM(D3:D6)</f>
        <v>0</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 Table</vt:lpstr>
      <vt:lpstr>1. EPRA Earnings</vt:lpstr>
      <vt:lpstr>New EPRA NAV(s) Metrics</vt:lpstr>
      <vt:lpstr>4. EPRA NIY &amp; 'topped-up' NIY</vt:lpstr>
      <vt:lpstr>5. EPRA Vacancy Rate</vt:lpstr>
      <vt:lpstr>6. EPRA Cost Ratios</vt:lpstr>
      <vt:lpstr>BPR Checklist</vt:lpstr>
      <vt:lpstr>Additional portfolio info</vt:lpstr>
      <vt:lpstr>CAPEX disclosure</vt:lpstr>
      <vt:lpstr>1. Explanations</vt:lpstr>
      <vt:lpstr>2. Explanations</vt:lpstr>
      <vt:lpstr>3. Explanations</vt:lpstr>
      <vt:lpstr>6. Explanations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Pantelis Protogeros</dc:creator>
  <cp:lastModifiedBy>Hassan Sabir</cp:lastModifiedBy>
  <dcterms:created xsi:type="dcterms:W3CDTF">2016-10-06T12:02:16Z</dcterms:created>
  <dcterms:modified xsi:type="dcterms:W3CDTF">2021-04-29T09:39:29Z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{FD2C8DAA-6817-4903-A514-E6D764B8D292}</vt:lpwstr>
  </property>
</Properties>
</file>